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file01.stadtluzern.ch\Users$\HuttarT\Desktop\Webseite Doks\"/>
    </mc:Choice>
  </mc:AlternateContent>
  <xr:revisionPtr revIDLastSave="0" documentId="8_{11C4ACED-F4F8-4D5F-98E5-92A0F7DD02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" sheetId="1" r:id="rId1"/>
  </sheets>
  <definedNames>
    <definedName name="_xlnm.Print_Area" localSheetId="0">Formular!$B$1:$E$49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35" i="1" l="1"/>
  <c r="D43" i="1" s="1"/>
  <c r="D44" i="1" s="1"/>
  <c r="E31" i="1"/>
  <c r="C44" i="1"/>
  <c r="C45" i="1" s="1"/>
  <c r="D45" i="1" l="1"/>
  <c r="D39" i="1"/>
  <c r="C49" i="1" l="1"/>
  <c r="C48" i="1"/>
</calcChain>
</file>

<file path=xl/sharedStrings.xml><?xml version="1.0" encoding="utf-8"?>
<sst xmlns="http://schemas.openxmlformats.org/spreadsheetml/2006/main" count="75" uniqueCount="69">
  <si>
    <t xml:space="preserve">  </t>
  </si>
  <si>
    <t>Vorname und Name Kind</t>
  </si>
  <si>
    <t>Wo wird Ihr Kind betreut?</t>
  </si>
  <si>
    <t>Position Steuererklärung</t>
  </si>
  <si>
    <t>Erläuterungen</t>
  </si>
  <si>
    <t>Haupt- und Nebenerwerb total Person 1</t>
  </si>
  <si>
    <t>100-119</t>
  </si>
  <si>
    <t>Siehe alle aktuellen Lohnausweise (Nettolohn Ziffer 11), Lohnabrechnungen von Haupt- und Nebenerwerben (Nettolohn)</t>
  </si>
  <si>
    <t>Haupt- und Nebenerwerb total Person 2</t>
  </si>
  <si>
    <t>Sozial- und andere Versicherungen Person 1</t>
  </si>
  <si>
    <t>130-145</t>
  </si>
  <si>
    <t>Sozial- und andere Versicherungen Person 2</t>
  </si>
  <si>
    <t>Von Ausgleichskassen direkt ausbezahlte Zulagen</t>
  </si>
  <si>
    <t>Familienzulagen an Selbständigerwerbende, beide Personen</t>
  </si>
  <si>
    <t>Wertschriftenertrag</t>
  </si>
  <si>
    <t xml:space="preserve">Erhaltende Unterhaltsbeiträge </t>
  </si>
  <si>
    <t>Erhaltene Alimente von getrennt lebenden Ehepartner/innen, beide Personen</t>
  </si>
  <si>
    <t>Unterhaltsbeiträge für Kinder</t>
  </si>
  <si>
    <t>Erhaltene Kinderalimente, beide Personen</t>
  </si>
  <si>
    <t>Übrige Einkünfte</t>
  </si>
  <si>
    <t>164, 166, 170, 178</t>
  </si>
  <si>
    <t>Ertrag aus Erbschaften, weitere siehe Wegleitung zur Steuererklärung</t>
  </si>
  <si>
    <t>Berufsauslagen Person 1 (unselbständig)</t>
  </si>
  <si>
    <t>Aus- und Weiterbildungskosten</t>
  </si>
  <si>
    <t>Schuldzinsen</t>
  </si>
  <si>
    <t>Unterhaltsbeiträge an den geschiedenen / getrennt lebenden Ehepartner</t>
  </si>
  <si>
    <t>Unterhaltsbeiträge / Alimente an minderjährige Kinder</t>
  </si>
  <si>
    <t>256, 258</t>
  </si>
  <si>
    <t>Versicherungsprämien und Zinsen von Sparkapitalien</t>
  </si>
  <si>
    <t xml:space="preserve">Freibetrag Kind </t>
  </si>
  <si>
    <t>gemäss kibeG</t>
  </si>
  <si>
    <t>299/ 302</t>
  </si>
  <si>
    <t> </t>
  </si>
  <si>
    <t>Vergleich</t>
  </si>
  <si>
    <t>letzte Steuerdaten</t>
  </si>
  <si>
    <t xml:space="preserve">Selbsdeklaration </t>
  </si>
  <si>
    <t>Reinvermögen (Ziffer 470)</t>
  </si>
  <si>
    <t>Massgebendes Einkommen</t>
  </si>
  <si>
    <t>Differenz in Fr.</t>
  </si>
  <si>
    <t>Differenz in %</t>
  </si>
  <si>
    <t>Reinvermögen</t>
  </si>
  <si>
    <t>Für die Berechnung der Betreuungsgutscheine werden dem massgebenden Einkommen 10% des Reinvermögens angerechnet.</t>
  </si>
  <si>
    <t>Reinvermögen gemäss Selbstdeklaration</t>
  </si>
  <si>
    <t>Wertschriften (Privatkonto &amp; Sparkonto), Bargeld, Erbschaften, Liegenschaften gemäss Liegenschaftsverzeichnis, Betriebsvermögen</t>
  </si>
  <si>
    <t>Anrechnung 10 % des Reinvermögens</t>
  </si>
  <si>
    <t xml:space="preserve">Siehe alle aktuellen Lohnausweise, verwenden Sie Ziffer 11 Nettolohn. Oder: Nettolohn aller Lohnabrechnungen von Haupt- und Nebenerwerben </t>
  </si>
  <si>
    <t>Rentenleistungen, Erwerbsausfallentschädigung, Taggelder, sofern nicht in Lohnausweisen enthalten</t>
  </si>
  <si>
    <t>Rentenleistungen, Erwerbsausfallentschädigung, alle Taggelder, sofern nicht in Lohnausweisen enthalten</t>
  </si>
  <si>
    <t>Siehe Beiblatt "Berufsauslagen" letzte Steuererklärung; dann Beträge der aktuellen Berufssituation anpassen: Abonnement und Fahrkosten für Auto: Motorrad, Velo, Töff: max. 700 Fr oder 40 Rp/km, Auto: 75 Rp/km, Verpflegung: max 3'200 Fr. bei 100% Anstellung (nicht verbilligt), 1'600 Fr (verbilligt). Übrige Berufskosten: 3% vom Nettolohn oder mind. 2'000 Fr, max. 4'000 Fr. Nebenerwerb: 20% der entsprechenden Einkünfte, mind 800 Fr, max. 2'400 Fr</t>
  </si>
  <si>
    <t xml:space="preserve">Aus- und Weiterbildungskosten und Spesen max. 13'000 Fr. pro Person falls diese nicht anderweitig gedeckt sind. </t>
  </si>
  <si>
    <t>Siehe aktuellste Steuererklärung oder -veranlagung, (Schuldenverzeichis)</t>
  </si>
  <si>
    <t>Dauernde Lasten gemäss Testament, Gerichtsurteile und 40% der bezahlten Leibrenten</t>
  </si>
  <si>
    <t>9'000 Fr. pro Kind</t>
  </si>
  <si>
    <t>Relevante Einkünfte</t>
  </si>
  <si>
    <t xml:space="preserve">Total relevante Einkünfte </t>
  </si>
  <si>
    <t xml:space="preserve">Relevante Abzüge </t>
  </si>
  <si>
    <t>Total relevante Ausgabe</t>
  </si>
  <si>
    <t>Excl. Säulen 2. und 3a</t>
  </si>
  <si>
    <t>Relevantes Vermögen</t>
  </si>
  <si>
    <t>Jahr der Selbstdeklaration</t>
  </si>
  <si>
    <t>Beiträge an 2. Säule</t>
  </si>
  <si>
    <t>Kinderabzug</t>
  </si>
  <si>
    <t>nicht relevant</t>
  </si>
  <si>
    <t>400-461</t>
  </si>
  <si>
    <t>Nettoeinkommen (Letzte Steuerdaten: bitte Ziffer 310)</t>
  </si>
  <si>
    <t>Berufsauslagen Person 2 (unselbständig)</t>
  </si>
  <si>
    <t>Beiträge an Säule 3a</t>
  </si>
  <si>
    <t>Weitere Rentenleistungen</t>
  </si>
  <si>
    <t>Siehe aktuellste Steuererklärung oder Steuerveranlagung. Wenn Sie  Prämienverbilligungen (Krankenkasse) erhalten, bitte hier für das ganze Jahr abziehen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</si>
</sst>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50"/>
      <name val="logo"/>
    </font>
    <font>
      <b/>
      <sz val="10"/>
      <name val="Arial"/>
    </font>
    <font>
      <b/>
      <sz val="11"/>
      <name val="Arial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</font>
    <font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auto="1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hair">
        <color auto="1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hair">
        <color auto="1"/>
      </bottom>
      <diagonal/>
    </border>
    <border>
      <left style="dotted">
        <color rgb="FF000000"/>
      </left>
      <right style="dotted">
        <color rgb="FF000000"/>
      </right>
      <top style="hair">
        <color auto="1"/>
      </top>
      <bottom style="hair">
        <color auto="1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/>
      <bottom style="hair">
        <color auto="1"/>
      </bottom>
      <diagonal/>
    </border>
    <border>
      <left style="dotted">
        <color rgb="FF000000"/>
      </left>
      <right/>
      <top style="hair">
        <color auto="1"/>
      </top>
      <bottom style="hair">
        <color auto="1"/>
      </bottom>
      <diagonal/>
    </border>
    <border>
      <left/>
      <right style="dotted">
        <color rgb="FF000000"/>
      </right>
      <top/>
      <bottom style="hair">
        <color auto="1"/>
      </bottom>
      <diagonal/>
    </border>
    <border>
      <left style="dotted">
        <color rgb="FF000000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hair">
        <color auto="1"/>
      </top>
      <bottom/>
      <diagonal/>
    </border>
    <border>
      <left style="dotted">
        <color rgb="FF000000"/>
      </left>
      <right style="dotted">
        <color rgb="FF000000"/>
      </right>
      <top/>
      <bottom style="hair">
        <color auto="1"/>
      </bottom>
      <diagonal/>
    </border>
    <border>
      <left style="hair">
        <color indexed="64"/>
      </left>
      <right style="dotted">
        <color rgb="FF000000"/>
      </right>
      <top style="hair">
        <color indexed="64"/>
      </top>
      <bottom/>
      <diagonal/>
    </border>
    <border>
      <left style="hair">
        <color indexed="64"/>
      </left>
      <right style="dotted">
        <color rgb="FF000000"/>
      </right>
      <top/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vertical="center"/>
    </xf>
    <xf numFmtId="3" fontId="0" fillId="0" borderId="0" xfId="0" applyNumberFormat="1" applyAlignment="1">
      <alignment horizontal="right"/>
    </xf>
    <xf numFmtId="3" fontId="2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right"/>
    </xf>
    <xf numFmtId="0" fontId="0" fillId="0" borderId="0" xfId="0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6" xfId="0" applyBorder="1"/>
    <xf numFmtId="0" fontId="2" fillId="0" borderId="6" xfId="0" applyFont="1" applyBorder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2" borderId="8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5" borderId="0" xfId="0" applyFill="1"/>
    <xf numFmtId="0" fontId="5" fillId="5" borderId="14" xfId="0" applyFont="1" applyFill="1" applyBorder="1" applyAlignment="1">
      <alignment vertical="center"/>
    </xf>
    <xf numFmtId="0" fontId="5" fillId="5" borderId="17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wrapText="1"/>
    </xf>
    <xf numFmtId="3" fontId="0" fillId="5" borderId="12" xfId="0" applyNumberFormat="1" applyFill="1" applyBorder="1" applyAlignment="1">
      <alignment horizontal="right"/>
    </xf>
    <xf numFmtId="0" fontId="1" fillId="0" borderId="6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3" fontId="0" fillId="5" borderId="0" xfId="0" applyNumberFormat="1" applyFill="1" applyAlignment="1">
      <alignment horizontal="right"/>
    </xf>
    <xf numFmtId="0" fontId="2" fillId="5" borderId="0" xfId="0" applyFont="1" applyFill="1" applyAlignment="1">
      <alignment horizontal="center"/>
    </xf>
    <xf numFmtId="0" fontId="5" fillId="6" borderId="17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 wrapText="1"/>
    </xf>
    <xf numFmtId="0" fontId="1" fillId="0" borderId="15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14" xfId="0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14" xfId="0" applyFont="1" applyBorder="1" applyAlignment="1">
      <alignment vertical="center"/>
    </xf>
    <xf numFmtId="3" fontId="0" fillId="4" borderId="0" xfId="0" applyNumberFormat="1" applyFill="1" applyAlignment="1">
      <alignment horizontal="right"/>
    </xf>
    <xf numFmtId="0" fontId="0" fillId="0" borderId="18" xfId="0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 wrapText="1"/>
    </xf>
    <xf numFmtId="3" fontId="2" fillId="2" borderId="22" xfId="0" applyNumberFormat="1" applyFont="1" applyFill="1" applyBorder="1" applyAlignment="1">
      <alignment horizontal="right" vertical="center" wrapText="1"/>
    </xf>
    <xf numFmtId="0" fontId="0" fillId="5" borderId="14" xfId="0" applyFill="1" applyBorder="1" applyAlignment="1">
      <alignment vertical="center"/>
    </xf>
    <xf numFmtId="0" fontId="0" fillId="0" borderId="14" xfId="0" applyBorder="1" applyAlignment="1">
      <alignment wrapText="1"/>
    </xf>
    <xf numFmtId="0" fontId="0" fillId="0" borderId="14" xfId="0" applyBorder="1" applyAlignment="1">
      <alignment horizontal="left"/>
    </xf>
    <xf numFmtId="0" fontId="0" fillId="2" borderId="14" xfId="0" applyFill="1" applyBorder="1" applyAlignment="1">
      <alignment wrapText="1"/>
    </xf>
    <xf numFmtId="3" fontId="0" fillId="2" borderId="17" xfId="0" applyNumberFormat="1" applyFill="1" applyBorder="1" applyAlignment="1">
      <alignment horizontal="right"/>
    </xf>
    <xf numFmtId="0" fontId="0" fillId="2" borderId="24" xfId="0" applyFill="1" applyBorder="1" applyAlignment="1">
      <alignment horizontal="left"/>
    </xf>
    <xf numFmtId="3" fontId="2" fillId="4" borderId="27" xfId="0" applyNumberFormat="1" applyFont="1" applyFill="1" applyBorder="1" applyAlignment="1">
      <alignment horizontal="right"/>
    </xf>
    <xf numFmtId="3" fontId="0" fillId="0" borderId="23" xfId="0" applyNumberFormat="1" applyBorder="1" applyAlignment="1">
      <alignment horizontal="right"/>
    </xf>
    <xf numFmtId="0" fontId="2" fillId="6" borderId="3" xfId="0" applyFont="1" applyFill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3" xfId="0" applyBorder="1"/>
    <xf numFmtId="0" fontId="0" fillId="7" borderId="12" xfId="0" applyFill="1" applyBorder="1"/>
    <xf numFmtId="0" fontId="0" fillId="8" borderId="24" xfId="0" applyFill="1" applyBorder="1"/>
    <xf numFmtId="0" fontId="0" fillId="8" borderId="22" xfId="0" applyFill="1" applyBorder="1"/>
    <xf numFmtId="0" fontId="2" fillId="6" borderId="12" xfId="0" applyFont="1" applyFill="1" applyBorder="1"/>
    <xf numFmtId="3" fontId="2" fillId="2" borderId="14" xfId="0" applyNumberFormat="1" applyFont="1" applyFill="1" applyBorder="1" applyAlignment="1">
      <alignment horizontal="right" vertical="center" wrapText="1"/>
    </xf>
    <xf numFmtId="0" fontId="2" fillId="6" borderId="29" xfId="0" applyFont="1" applyFill="1" applyBorder="1"/>
    <xf numFmtId="3" fontId="2" fillId="6" borderId="16" xfId="0" applyNumberFormat="1" applyFont="1" applyFill="1" applyBorder="1"/>
    <xf numFmtId="3" fontId="4" fillId="5" borderId="0" xfId="0" applyNumberFormat="1" applyFont="1" applyFill="1" applyAlignment="1">
      <alignment horizontal="right" vertical="center"/>
    </xf>
    <xf numFmtId="0" fontId="0" fillId="9" borderId="18" xfId="0" applyFill="1" applyBorder="1" applyAlignment="1">
      <alignment horizontal="left"/>
    </xf>
    <xf numFmtId="0" fontId="4" fillId="2" borderId="12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vertical="center" wrapText="1"/>
    </xf>
    <xf numFmtId="0" fontId="0" fillId="0" borderId="24" xfId="0" applyBorder="1"/>
    <xf numFmtId="0" fontId="2" fillId="6" borderId="22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0" fillId="0" borderId="0" xfId="0" applyAlignment="1">
      <alignment horizontal="left" indent="1"/>
    </xf>
    <xf numFmtId="4" fontId="0" fillId="7" borderId="16" xfId="0" applyNumberFormat="1" applyFill="1" applyBorder="1" applyAlignment="1">
      <alignment wrapText="1"/>
    </xf>
    <xf numFmtId="2" fontId="0" fillId="0" borderId="12" xfId="0" applyNumberFormat="1" applyBorder="1" applyAlignment="1">
      <alignment wrapText="1"/>
    </xf>
    <xf numFmtId="164" fontId="0" fillId="9" borderId="12" xfId="1" applyNumberFormat="1" applyFont="1" applyFill="1" applyBorder="1" applyAlignment="1" applyProtection="1">
      <alignment horizontal="left"/>
    </xf>
    <xf numFmtId="0" fontId="2" fillId="0" borderId="0" xfId="0" applyFont="1" applyAlignment="1">
      <alignment horizontal="left" indent="1"/>
    </xf>
    <xf numFmtId="0" fontId="1" fillId="0" borderId="0" xfId="0" applyFont="1"/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3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6" fillId="6" borderId="18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3" fontId="0" fillId="0" borderId="18" xfId="0" applyNumberFormat="1" applyBorder="1" applyAlignment="1">
      <alignment wrapText="1"/>
    </xf>
    <xf numFmtId="0" fontId="1" fillId="0" borderId="35" xfId="0" applyFont="1" applyBorder="1"/>
    <xf numFmtId="0" fontId="4" fillId="2" borderId="14" xfId="0" applyFont="1" applyFill="1" applyBorder="1" applyAlignment="1">
      <alignment vertical="center"/>
    </xf>
    <xf numFmtId="0" fontId="0" fillId="0" borderId="22" xfId="0" applyBorder="1" applyAlignment="1">
      <alignment horizontal="left"/>
    </xf>
    <xf numFmtId="0" fontId="0" fillId="0" borderId="29" xfId="0" applyBorder="1" applyAlignment="1">
      <alignment horizontal="left"/>
    </xf>
    <xf numFmtId="0" fontId="9" fillId="0" borderId="13" xfId="0" applyFont="1" applyBorder="1" applyAlignment="1">
      <alignment wrapText="1"/>
    </xf>
    <xf numFmtId="0" fontId="9" fillId="0" borderId="22" xfId="0" applyFont="1" applyBorder="1"/>
    <xf numFmtId="0" fontId="9" fillId="0" borderId="25" xfId="0" applyFont="1" applyBorder="1"/>
    <xf numFmtId="0" fontId="9" fillId="0" borderId="26" xfId="0" applyFont="1" applyBorder="1" applyAlignment="1">
      <alignment horizontal="left" wrapText="1"/>
    </xf>
    <xf numFmtId="0" fontId="9" fillId="0" borderId="26" xfId="0" applyFont="1" applyBorder="1" applyAlignment="1">
      <alignment vertical="top" wrapText="1"/>
    </xf>
    <xf numFmtId="0" fontId="9" fillId="0" borderId="26" xfId="0" applyFont="1" applyBorder="1" applyAlignment="1">
      <alignment vertical="center" wrapText="1"/>
    </xf>
    <xf numFmtId="0" fontId="9" fillId="0" borderId="30" xfId="0" applyFont="1" applyBorder="1" applyAlignment="1">
      <alignment wrapText="1"/>
    </xf>
    <xf numFmtId="3" fontId="9" fillId="4" borderId="35" xfId="0" applyNumberFormat="1" applyFont="1" applyFill="1" applyBorder="1" applyAlignment="1">
      <alignment wrapText="1"/>
    </xf>
    <xf numFmtId="0" fontId="9" fillId="0" borderId="28" xfId="0" applyFont="1" applyBorder="1" applyAlignment="1">
      <alignment vertical="center" wrapText="1"/>
    </xf>
    <xf numFmtId="0" fontId="1" fillId="3" borderId="14" xfId="0" applyFont="1" applyFill="1" applyBorder="1" applyAlignment="1" applyProtection="1">
      <alignment horizontal="left" vertical="center"/>
      <protection locked="0"/>
    </xf>
    <xf numFmtId="0" fontId="1" fillId="3" borderId="18" xfId="0" applyFont="1" applyFill="1" applyBorder="1" applyAlignment="1" applyProtection="1">
      <alignment horizontal="left" vertical="center"/>
      <protection locked="0"/>
    </xf>
    <xf numFmtId="3" fontId="0" fillId="3" borderId="20" xfId="0" applyNumberFormat="1" applyFill="1" applyBorder="1" applyAlignment="1" applyProtection="1">
      <alignment horizontal="right" vertical="center"/>
      <protection locked="0"/>
    </xf>
    <xf numFmtId="3" fontId="0" fillId="3" borderId="21" xfId="0" applyNumberFormat="1" applyFill="1" applyBorder="1" applyAlignment="1" applyProtection="1">
      <alignment horizontal="right" vertical="center"/>
      <protection locked="0"/>
    </xf>
    <xf numFmtId="3" fontId="1" fillId="3" borderId="21" xfId="0" applyNumberFormat="1" applyFont="1" applyFill="1" applyBorder="1" applyAlignment="1" applyProtection="1">
      <alignment horizontal="right" vertical="center"/>
      <protection locked="0"/>
    </xf>
    <xf numFmtId="3" fontId="0" fillId="3" borderId="19" xfId="0" applyNumberFormat="1" applyFill="1" applyBorder="1" applyAlignment="1" applyProtection="1">
      <alignment horizontal="right" vertical="center"/>
      <protection locked="0"/>
    </xf>
    <xf numFmtId="3" fontId="0" fillId="3" borderId="20" xfId="0" applyNumberFormat="1" applyFill="1" applyBorder="1" applyAlignment="1" applyProtection="1">
      <alignment horizontal="right"/>
      <protection locked="0"/>
    </xf>
    <xf numFmtId="3" fontId="0" fillId="3" borderId="31" xfId="0" applyNumberFormat="1" applyFill="1" applyBorder="1" applyAlignment="1" applyProtection="1">
      <alignment horizontal="right"/>
      <protection locked="0"/>
    </xf>
    <xf numFmtId="3" fontId="0" fillId="3" borderId="21" xfId="0" applyNumberFormat="1" applyFill="1" applyBorder="1" applyAlignment="1" applyProtection="1">
      <alignment horizontal="right"/>
      <protection locked="0"/>
    </xf>
    <xf numFmtId="3" fontId="0" fillId="3" borderId="32" xfId="0" applyNumberFormat="1" applyFill="1" applyBorder="1" applyAlignment="1" applyProtection="1">
      <alignment horizontal="right"/>
      <protection locked="0"/>
    </xf>
    <xf numFmtId="3" fontId="0" fillId="3" borderId="16" xfId="0" applyNumberFormat="1" applyFill="1" applyBorder="1" applyAlignment="1" applyProtection="1">
      <alignment horizontal="right"/>
      <protection locked="0"/>
    </xf>
    <xf numFmtId="3" fontId="0" fillId="3" borderId="12" xfId="0" applyNumberFormat="1" applyFill="1" applyBorder="1" applyAlignment="1" applyProtection="1">
      <alignment horizontal="right"/>
      <protection locked="0"/>
    </xf>
    <xf numFmtId="0" fontId="0" fillId="10" borderId="0" xfId="0" applyFill="1" applyAlignment="1" applyProtection="1">
      <alignment horizontal="left"/>
      <protection locked="0"/>
    </xf>
    <xf numFmtId="0" fontId="0" fillId="10" borderId="35" xfId="0" applyFill="1" applyBorder="1" applyAlignment="1" applyProtection="1">
      <alignment horizontal="left"/>
      <protection locked="0"/>
    </xf>
    <xf numFmtId="0" fontId="0" fillId="10" borderId="24" xfId="0" applyFill="1" applyBorder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7" fillId="0" borderId="30" xfId="0" applyFont="1" applyBorder="1" applyAlignment="1">
      <alignment wrapText="1"/>
    </xf>
    <xf numFmtId="0" fontId="9" fillId="0" borderId="33" xfId="0" applyFont="1" applyBorder="1" applyAlignment="1">
      <alignment horizontal="left" vertical="top" wrapText="1"/>
    </xf>
    <xf numFmtId="0" fontId="9" fillId="0" borderId="34" xfId="0" applyFont="1" applyBorder="1" applyAlignment="1">
      <alignment horizontal="left" vertical="top" wrapText="1"/>
    </xf>
  </cellXfs>
  <cellStyles count="2">
    <cellStyle name="Prozent" xfId="1" builtinId="5"/>
    <cellStyle name="Standard" xfId="0" builtinId="0"/>
  </cellStyles>
  <dxfs count="3"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1187261</xdr:rowOff>
    </xdr:from>
    <xdr:to>
      <xdr:col>2</xdr:col>
      <xdr:colOff>277087</xdr:colOff>
      <xdr:row>1</xdr:row>
      <xdr:rowOff>962025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0" y="1187261"/>
          <a:ext cx="5087212" cy="10606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CH" sz="1600" b="1">
              <a:latin typeface="Frutiger" pitchFamily="2" charset="0"/>
            </a:rPr>
            <a:t>Betreuungsgutscheine</a:t>
          </a:r>
        </a:p>
        <a:p>
          <a:r>
            <a:rPr lang="de-CH" sz="1200" b="1" baseline="0">
              <a:latin typeface="Arial" panose="020B0604020202020204" pitchFamily="34" charset="0"/>
              <a:cs typeface="Arial" panose="020B0604020202020204" pitchFamily="34" charset="0"/>
            </a:rPr>
            <a:t>Selbstdeklaration Massgebendes Einkommen BG </a:t>
          </a:r>
        </a:p>
        <a:p>
          <a:r>
            <a:rPr lang="de-CH" sz="1200" b="1" baseline="0">
              <a:latin typeface="Arial" panose="020B0604020202020204" pitchFamily="34" charset="0"/>
              <a:cs typeface="Arial" panose="020B0604020202020204" pitchFamily="34" charset="0"/>
            </a:rPr>
            <a:t>(ohne Gewähr)</a:t>
          </a:r>
        </a:p>
        <a:p>
          <a:endParaRPr lang="de-CH" sz="1200" b="1" baseline="0">
            <a:latin typeface="Frutiger" pitchFamily="2" charset="0"/>
          </a:endParaRPr>
        </a:p>
        <a:p>
          <a:endParaRPr lang="de-CH" sz="1200" b="1">
            <a:latin typeface="Frutiger" pitchFamily="2" charset="0"/>
          </a:endParaRPr>
        </a:p>
      </xdr:txBody>
    </xdr:sp>
    <xdr:clientData/>
  </xdr:twoCellAnchor>
  <xdr:twoCellAnchor editAs="oneCell">
    <xdr:from>
      <xdr:col>1</xdr:col>
      <xdr:colOff>9525</xdr:colOff>
      <xdr:row>0</xdr:row>
      <xdr:rowOff>47625</xdr:rowOff>
    </xdr:from>
    <xdr:to>
      <xdr:col>1</xdr:col>
      <xdr:colOff>1451538</xdr:colOff>
      <xdr:row>0</xdr:row>
      <xdr:rowOff>609600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31A25C0C-A810-FDE8-B744-4DB0EC4DF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47625"/>
          <a:ext cx="1442013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I49"/>
  <sheetViews>
    <sheetView showGridLines="0" tabSelected="1" zoomScaleNormal="100" zoomScaleSheetLayoutView="100" workbookViewId="0">
      <selection activeCell="C41" sqref="C41"/>
    </sheetView>
  </sheetViews>
  <sheetFormatPr baseColWidth="10" defaultColWidth="11.42578125" defaultRowHeight="12.75"/>
  <cols>
    <col min="1" max="1" width="3.5703125" customWidth="1"/>
    <col min="2" max="2" width="71.42578125" customWidth="1"/>
    <col min="3" max="3" width="17.7109375" style="1" customWidth="1"/>
    <col min="4" max="4" width="67.42578125" style="12" customWidth="1"/>
    <col min="5" max="5" width="18.7109375" style="4" customWidth="1"/>
    <col min="8" max="9" width="11.42578125" customWidth="1"/>
  </cols>
  <sheetData>
    <row r="1" spans="1:5" ht="101.25" customHeight="1">
      <c r="B1" s="127" t="s">
        <v>0</v>
      </c>
      <c r="C1" s="127"/>
      <c r="D1" s="127"/>
      <c r="E1" s="127"/>
    </row>
    <row r="2" spans="1:5" ht="62.25" customHeight="1">
      <c r="B2" s="6"/>
      <c r="C2" s="7"/>
      <c r="D2" s="7"/>
      <c r="E2" s="7"/>
    </row>
    <row r="3" spans="1:5" ht="18.75" customHeight="1">
      <c r="B3" s="6"/>
      <c r="C3" s="7"/>
      <c r="D3" s="9"/>
      <c r="E3" s="7"/>
    </row>
    <row r="4" spans="1:5" ht="15.95" customHeight="1">
      <c r="A4" s="13"/>
      <c r="B4" s="17" t="s">
        <v>1</v>
      </c>
      <c r="C4" s="112"/>
      <c r="E4" s="40"/>
    </row>
    <row r="5" spans="1:5" ht="15.95" customHeight="1">
      <c r="A5" s="13"/>
      <c r="B5" s="18" t="s">
        <v>2</v>
      </c>
      <c r="C5" s="113"/>
      <c r="E5" s="39"/>
    </row>
    <row r="6" spans="1:5" ht="15.95" customHeight="1">
      <c r="A6" s="13"/>
      <c r="B6" s="18" t="s">
        <v>59</v>
      </c>
      <c r="C6" s="113"/>
      <c r="E6" s="39"/>
    </row>
    <row r="7" spans="1:5" ht="10.5" customHeight="1">
      <c r="A7" s="13"/>
      <c r="B7" s="19"/>
      <c r="C7" s="53"/>
      <c r="E7" s="8"/>
    </row>
    <row r="8" spans="1:5" s="3" customFormat="1" ht="25.5">
      <c r="A8" s="16"/>
      <c r="B8" s="18" t="s">
        <v>53</v>
      </c>
      <c r="C8" s="54" t="s">
        <v>3</v>
      </c>
      <c r="D8" s="10" t="s">
        <v>4</v>
      </c>
      <c r="E8" s="55"/>
    </row>
    <row r="9" spans="1:5" s="3" customFormat="1" ht="3.75" customHeight="1">
      <c r="A9" s="16"/>
      <c r="B9" s="21"/>
      <c r="C9" s="14"/>
      <c r="D9" s="11"/>
      <c r="E9" s="5"/>
    </row>
    <row r="10" spans="1:5" s="3" customFormat="1" ht="27.75" customHeight="1">
      <c r="A10" s="16"/>
      <c r="B10" s="27" t="s">
        <v>5</v>
      </c>
      <c r="C10" s="37" t="s">
        <v>6</v>
      </c>
      <c r="D10" s="89" t="s">
        <v>7</v>
      </c>
      <c r="E10" s="114">
        <v>0</v>
      </c>
    </row>
    <row r="11" spans="1:5" s="3" customFormat="1" ht="30.75" customHeight="1">
      <c r="A11" s="16"/>
      <c r="B11" s="19" t="s">
        <v>8</v>
      </c>
      <c r="C11" s="38" t="s">
        <v>6</v>
      </c>
      <c r="D11" s="89" t="s">
        <v>45</v>
      </c>
      <c r="E11" s="115">
        <v>0</v>
      </c>
    </row>
    <row r="12" spans="1:5" s="3" customFormat="1" ht="34.5" customHeight="1">
      <c r="A12" s="16"/>
      <c r="B12" s="26" t="s">
        <v>9</v>
      </c>
      <c r="C12" s="22" t="s">
        <v>10</v>
      </c>
      <c r="D12" s="90" t="s">
        <v>46</v>
      </c>
      <c r="E12" s="115">
        <v>0</v>
      </c>
    </row>
    <row r="13" spans="1:5" s="3" customFormat="1" ht="31.5" customHeight="1">
      <c r="A13" s="16"/>
      <c r="B13" s="48" t="s">
        <v>11</v>
      </c>
      <c r="C13" s="24" t="s">
        <v>10</v>
      </c>
      <c r="D13" s="91" t="s">
        <v>47</v>
      </c>
      <c r="E13" s="115">
        <v>0</v>
      </c>
    </row>
    <row r="14" spans="1:5" s="3" customFormat="1" ht="15.95" customHeight="1">
      <c r="B14" s="49" t="s">
        <v>12</v>
      </c>
      <c r="C14" s="44">
        <v>145</v>
      </c>
      <c r="D14" s="92" t="s">
        <v>13</v>
      </c>
      <c r="E14" s="116">
        <v>0</v>
      </c>
    </row>
    <row r="15" spans="1:5" s="3" customFormat="1" ht="15.95" customHeight="1">
      <c r="B15" s="50" t="s">
        <v>14</v>
      </c>
      <c r="C15" s="44">
        <v>150</v>
      </c>
      <c r="D15" s="93"/>
      <c r="E15" s="116">
        <v>0</v>
      </c>
    </row>
    <row r="16" spans="1:5" s="3" customFormat="1" ht="15.95" customHeight="1">
      <c r="A16" s="16"/>
      <c r="B16" s="43" t="s">
        <v>15</v>
      </c>
      <c r="C16" s="23">
        <v>160</v>
      </c>
      <c r="D16" s="94" t="s">
        <v>16</v>
      </c>
      <c r="E16" s="115">
        <v>0</v>
      </c>
    </row>
    <row r="17" spans="1:5" s="3" customFormat="1" ht="15.95" customHeight="1">
      <c r="A17" s="16"/>
      <c r="B17" s="25" t="s">
        <v>17</v>
      </c>
      <c r="C17" s="23">
        <v>161</v>
      </c>
      <c r="D17" s="91" t="s">
        <v>18</v>
      </c>
      <c r="E17" s="115">
        <v>0</v>
      </c>
    </row>
    <row r="18" spans="1:5" s="3" customFormat="1" ht="20.25" customHeight="1">
      <c r="A18" s="16"/>
      <c r="B18" s="27" t="s">
        <v>19</v>
      </c>
      <c r="C18" s="44" t="s">
        <v>20</v>
      </c>
      <c r="D18" s="93" t="s">
        <v>21</v>
      </c>
      <c r="E18" s="117">
        <v>0</v>
      </c>
    </row>
    <row r="19" spans="1:5" ht="40.5" customHeight="1">
      <c r="B19" s="96" t="s">
        <v>54</v>
      </c>
      <c r="C19" s="41"/>
      <c r="D19" s="42"/>
      <c r="E19" s="52">
        <f>SUM(E10:E18)</f>
        <v>0</v>
      </c>
    </row>
    <row r="20" spans="1:5" s="32" customFormat="1" ht="9" customHeight="1">
      <c r="B20" s="33"/>
      <c r="C20" s="34"/>
      <c r="D20" s="35"/>
      <c r="E20" s="36"/>
    </row>
    <row r="21" spans="1:5" ht="25.5">
      <c r="A21" s="13"/>
      <c r="B21" s="30" t="s">
        <v>55</v>
      </c>
      <c r="C21" s="20" t="s">
        <v>3</v>
      </c>
      <c r="D21" s="29" t="s">
        <v>4</v>
      </c>
      <c r="E21" s="71"/>
    </row>
    <row r="22" spans="1:5" ht="81.75" customHeight="1">
      <c r="A22" s="13"/>
      <c r="B22" s="28" t="s">
        <v>22</v>
      </c>
      <c r="C22" s="15">
        <v>238</v>
      </c>
      <c r="D22" s="129" t="s">
        <v>48</v>
      </c>
      <c r="E22" s="118">
        <v>0</v>
      </c>
    </row>
    <row r="23" spans="1:5" ht="27" customHeight="1">
      <c r="A23" s="13"/>
      <c r="B23" s="3" t="s">
        <v>65</v>
      </c>
      <c r="C23" s="15">
        <v>239</v>
      </c>
      <c r="D23" s="130"/>
      <c r="E23" s="119">
        <v>0</v>
      </c>
    </row>
    <row r="24" spans="1:5" ht="32.25" customHeight="1">
      <c r="B24" s="51" t="s">
        <v>23</v>
      </c>
      <c r="C24" s="45">
        <v>250</v>
      </c>
      <c r="D24" s="103" t="s">
        <v>49</v>
      </c>
      <c r="E24" s="118">
        <v>0</v>
      </c>
    </row>
    <row r="25" spans="1:5" ht="20.25" customHeight="1">
      <c r="B25" s="51" t="s">
        <v>24</v>
      </c>
      <c r="C25" s="45">
        <v>252</v>
      </c>
      <c r="D25" s="103" t="s">
        <v>50</v>
      </c>
      <c r="E25" s="119">
        <v>0</v>
      </c>
    </row>
    <row r="26" spans="1:5" ht="15.95" customHeight="1">
      <c r="B26" s="47" t="s">
        <v>25</v>
      </c>
      <c r="C26" s="46">
        <v>254</v>
      </c>
      <c r="D26" s="104"/>
      <c r="E26" s="118">
        <v>0</v>
      </c>
    </row>
    <row r="27" spans="1:5" ht="15.95" customHeight="1">
      <c r="B27" s="47" t="s">
        <v>26</v>
      </c>
      <c r="C27" s="45">
        <v>255</v>
      </c>
      <c r="D27" s="105"/>
      <c r="E27" s="120">
        <v>0</v>
      </c>
    </row>
    <row r="28" spans="1:5" ht="27.75" customHeight="1">
      <c r="B28" s="56" t="s">
        <v>67</v>
      </c>
      <c r="C28" s="45" t="s">
        <v>27</v>
      </c>
      <c r="D28" s="106" t="s">
        <v>51</v>
      </c>
      <c r="E28" s="120">
        <v>0</v>
      </c>
    </row>
    <row r="29" spans="1:5" ht="39" customHeight="1">
      <c r="B29" s="56" t="s">
        <v>28</v>
      </c>
      <c r="C29" s="45">
        <v>270</v>
      </c>
      <c r="D29" s="107" t="s">
        <v>68</v>
      </c>
      <c r="E29" s="121">
        <v>0</v>
      </c>
    </row>
    <row r="30" spans="1:5" ht="24" customHeight="1">
      <c r="B30" s="56" t="s">
        <v>29</v>
      </c>
      <c r="C30" s="95" t="s">
        <v>30</v>
      </c>
      <c r="D30" s="108" t="s">
        <v>52</v>
      </c>
      <c r="E30" s="122">
        <v>0</v>
      </c>
    </row>
    <row r="31" spans="1:5" s="2" customFormat="1" ht="39" customHeight="1">
      <c r="B31" s="80" t="s">
        <v>56</v>
      </c>
      <c r="C31" s="64" t="s">
        <v>31</v>
      </c>
      <c r="D31" s="111" t="s">
        <v>57</v>
      </c>
      <c r="E31" s="62">
        <f>SUM(E22:E30)</f>
        <v>0</v>
      </c>
    </row>
    <row r="32" spans="1:5">
      <c r="C32" s="65"/>
      <c r="D32" s="57"/>
      <c r="E32" s="63"/>
    </row>
    <row r="33" spans="1:9" ht="28.5" customHeight="1">
      <c r="B33" s="97" t="s">
        <v>58</v>
      </c>
      <c r="C33" s="61"/>
      <c r="D33" s="59"/>
      <c r="E33" s="60"/>
    </row>
    <row r="34" spans="1:9" ht="24">
      <c r="B34" s="66" t="s">
        <v>40</v>
      </c>
      <c r="C34" s="58" t="s">
        <v>63</v>
      </c>
      <c r="D34" s="109" t="s">
        <v>43</v>
      </c>
      <c r="E34" s="123"/>
    </row>
    <row r="35" spans="1:9" ht="27.75" customHeight="1">
      <c r="A35" s="2"/>
      <c r="B35" s="79" t="s">
        <v>42</v>
      </c>
      <c r="C35" s="70"/>
      <c r="D35" s="72" t="s">
        <v>32</v>
      </c>
      <c r="E35" s="73">
        <f>E34</f>
        <v>0</v>
      </c>
      <c r="F35" s="2"/>
      <c r="G35" s="2"/>
    </row>
    <row r="36" spans="1:9">
      <c r="A36" s="2"/>
      <c r="B36" s="128" t="s">
        <v>41</v>
      </c>
      <c r="C36" s="128"/>
      <c r="D36" s="128"/>
      <c r="E36" s="128"/>
      <c r="F36" s="85"/>
      <c r="G36" s="2"/>
    </row>
    <row r="38" spans="1:9" s="31" customFormat="1" ht="31.5" customHeight="1">
      <c r="B38" s="100" t="s">
        <v>33</v>
      </c>
      <c r="C38" s="76" t="s">
        <v>34</v>
      </c>
      <c r="D38" s="77" t="s">
        <v>35</v>
      </c>
      <c r="E38" s="74"/>
    </row>
    <row r="39" spans="1:9">
      <c r="B39" s="99" t="s">
        <v>64</v>
      </c>
      <c r="C39" s="124">
        <v>0</v>
      </c>
      <c r="D39" s="98">
        <f>E19-E31</f>
        <v>0</v>
      </c>
    </row>
    <row r="40" spans="1:9">
      <c r="B40" s="99" t="s">
        <v>60</v>
      </c>
      <c r="C40" s="125">
        <v>0</v>
      </c>
      <c r="D40" s="110" t="s">
        <v>62</v>
      </c>
    </row>
    <row r="41" spans="1:9">
      <c r="B41" s="99" t="s">
        <v>66</v>
      </c>
      <c r="C41" s="125">
        <v>0</v>
      </c>
      <c r="D41" s="110" t="s">
        <v>62</v>
      </c>
    </row>
    <row r="42" spans="1:9">
      <c r="B42" s="99" t="s">
        <v>61</v>
      </c>
      <c r="C42" s="125">
        <v>0</v>
      </c>
      <c r="D42" s="110" t="s">
        <v>62</v>
      </c>
    </row>
    <row r="43" spans="1:9">
      <c r="B43" s="78" t="s">
        <v>36</v>
      </c>
      <c r="C43" s="126">
        <v>0</v>
      </c>
      <c r="D43" s="98">
        <f>E35</f>
        <v>0</v>
      </c>
      <c r="G43" s="81"/>
    </row>
    <row r="44" spans="1:9">
      <c r="B44" s="66" t="s">
        <v>44</v>
      </c>
      <c r="C44" s="101">
        <f>C43/10</f>
        <v>0</v>
      </c>
      <c r="D44" s="83">
        <f>D43/10</f>
        <v>0</v>
      </c>
    </row>
    <row r="45" spans="1:9">
      <c r="B45" s="67" t="s">
        <v>37</v>
      </c>
      <c r="C45" s="102">
        <f>C39+C40+C41-C42+C44</f>
        <v>0</v>
      </c>
      <c r="D45" s="82">
        <f>E19-E31+D44</f>
        <v>0</v>
      </c>
      <c r="E45" s="39"/>
    </row>
    <row r="47" spans="1:9" ht="24.75" customHeight="1"/>
    <row r="48" spans="1:9">
      <c r="B48" s="68" t="s">
        <v>38</v>
      </c>
      <c r="C48" s="75">
        <f>ABS(C45-D45)</f>
        <v>0</v>
      </c>
      <c r="H48" s="87"/>
      <c r="I48" s="86"/>
    </row>
    <row r="49" spans="2:9">
      <c r="B49" s="69" t="s">
        <v>39</v>
      </c>
      <c r="C49" s="84" t="e">
        <f>ABS((C45-D45)/C45)</f>
        <v>#DIV/0!</v>
      </c>
      <c r="H49" s="88"/>
      <c r="I49" s="86"/>
    </row>
  </sheetData>
  <sheetProtection algorithmName="SHA-512" hashValue="n8jZp2Q+VBPuPw1+REDgG+Ul/WCjA511nB3zsreoggFSCt613GC+koM37RX2aDX6lEkpzrAiy1LJdqzJ19QlSQ==" saltValue="aYMhx9vwIIkWiEqdA0jKEA==" spinCount="100000" sheet="1" objects="1" scenarios="1" selectLockedCells="1"/>
  <mergeCells count="3">
    <mergeCell ref="B1:E1"/>
    <mergeCell ref="B36:E36"/>
    <mergeCell ref="D22:D23"/>
  </mergeCells>
  <phoneticPr fontId="0" type="noConversion"/>
  <conditionalFormatting sqref="E11 E23:E25">
    <cfRule type="expression" dxfId="2" priority="57" stopIfTrue="1">
      <formula>$E$4&gt;1</formula>
    </cfRule>
  </conditionalFormatting>
  <conditionalFormatting sqref="E13">
    <cfRule type="expression" dxfId="1" priority="55" stopIfTrue="1">
      <formula>$E$4&gt;1</formula>
    </cfRule>
    <cfRule type="cellIs" dxfId="0" priority="56" stopIfTrue="1" operator="greaterThan">
      <formula>$E$4</formula>
    </cfRule>
  </conditionalFormatting>
  <pageMargins left="0.52" right="0.42" top="0.49" bottom="0.34" header="0.4921259845" footer="0.37"/>
  <pageSetup paperSize="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02FFFA7DE0E4895CB3267BD4323E0" ma:contentTypeVersion="15" ma:contentTypeDescription="Create a new document." ma:contentTypeScope="" ma:versionID="494fc6908b3bb8dd09052a2851a417a6">
  <xsd:schema xmlns:xsd="http://www.w3.org/2001/XMLSchema" xmlns:xs="http://www.w3.org/2001/XMLSchema" xmlns:p="http://schemas.microsoft.com/office/2006/metadata/properties" xmlns:ns2="5c04beda-691a-4530-b8bc-58c20c9e3584" xmlns:ns3="d467d2bc-dbab-443e-9183-3233e23a43a9" targetNamespace="http://schemas.microsoft.com/office/2006/metadata/properties" ma:root="true" ma:fieldsID="55d6a5942683c9937ee39ee532ece39b" ns2:_="" ns3:_="">
    <xsd:import namespace="5c04beda-691a-4530-b8bc-58c20c9e3584"/>
    <xsd:import namespace="d467d2bc-dbab-443e-9183-3233e23a4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4beda-691a-4530-b8bc-58c20c9e35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614eee3-71bd-4ab7-8cbd-16cce344b5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67d2bc-dbab-443e-9183-3233e23a43a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4cd43e1-83f8-4aaf-9d77-a1b64545b998}" ma:internalName="TaxCatchAll" ma:showField="CatchAllData" ma:web="d467d2bc-dbab-443e-9183-3233e23a43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67d2bc-dbab-443e-9183-3233e23a43a9" xsi:nil="true"/>
    <lcf76f155ced4ddcb4097134ff3c332f xmlns="5c04beda-691a-4530-b8bc-58c20c9e358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2A306F-7EA2-41D7-BE17-550A8E86CF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04beda-691a-4530-b8bc-58c20c9e3584"/>
    <ds:schemaRef ds:uri="d467d2bc-dbab-443e-9183-3233e23a4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CDED2-AD50-4260-994C-C179AFDF62E9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d467d2bc-dbab-443e-9183-3233e23a43a9"/>
    <ds:schemaRef ds:uri="5c04beda-691a-4530-b8bc-58c20c9e3584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107DEDC-FA27-4D87-AD77-7A2D42DBF5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Formular</vt:lpstr>
      <vt:lpstr>Formular!Druckbereich</vt:lpstr>
    </vt:vector>
  </TitlesOfParts>
  <Manager/>
  <Company>Stadt Luzern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Jurt Markus</dc:creator>
  <cp:keywords/>
  <dc:description/>
  <cp:lastModifiedBy>Huttary Tina</cp:lastModifiedBy>
  <cp:revision/>
  <cp:lastPrinted>2026-08-31T09:53:58Z</cp:lastPrinted>
  <dcterms:created xsi:type="dcterms:W3CDTF">2004-01-15T07:37:20Z</dcterms:created>
  <dcterms:modified xsi:type="dcterms:W3CDTF">2026-09-02T05:51:36Z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  <property fmtid="{D5CDD505-2E9C-101B-9397-08002B2CF9AE}" pid="3" name="ContentTypeId">
    <vt:lpwstr>0x01010061D02FFFA7DE0E4895CB3267BD4323E0</vt:lpwstr>
  </property>
  <property fmtid="{D5CDD505-2E9C-101B-9397-08002B2CF9AE}" pid="4" name="MediaServiceImageTags">
    <vt:lpwstr/>
  </property>
</Properties>
</file>