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codeName="DieseArbeitsmappe"/>
  <mc:AlternateContent xmlns:mc="http://schemas.openxmlformats.org/markup-compatibility/2006">
    <mc:Choice Requires="x15">
      <x15ac:absPath xmlns:x15ac="http://schemas.microsoft.com/office/spreadsheetml/2010/11/ac" url="\\file01.stadtluzern.ch\Users$\HuttarT\Desktop\Webseite Doks\"/>
    </mc:Choice>
  </mc:AlternateContent>
  <xr:revisionPtr revIDLastSave="0" documentId="14_{AC85D88E-8F27-42E8-BC68-CBBBAC7D1CF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rmular" sheetId="1" r:id="rId1"/>
  </sheets>
  <definedNames>
    <definedName name="_xlnm.Print_Area" localSheetId="0">Formular!$B$1:$E$50</definedName>
  </definedNames>
  <calcPr calcId="191028" forceFull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44" i="1" l="1"/>
  <c r="E35" i="1"/>
  <c r="E31" i="1" l="1"/>
  <c r="E19" i="1"/>
  <c r="C45" i="1"/>
  <c r="D45" i="1" l="1"/>
  <c r="C50" i="1" s="1"/>
  <c r="C49" i="1" l="1"/>
  <c r="H49" i="1"/>
  <c r="H50" i="1"/>
</calcChain>
</file>

<file path=xl/sharedStrings.xml><?xml version="1.0" encoding="utf-8"?>
<sst xmlns="http://schemas.openxmlformats.org/spreadsheetml/2006/main" count="78" uniqueCount="73">
  <si>
    <t xml:space="preserve">  </t>
  </si>
  <si>
    <t>Datum</t>
  </si>
  <si>
    <t xml:space="preserve">Ihr Name, Vorname, ggf. Institution  </t>
  </si>
  <si>
    <t>Vorname und Name Kind</t>
  </si>
  <si>
    <t>In welcher Institution wird Ihr Kind betreut?</t>
  </si>
  <si>
    <t>Jahr der Selbstdeklaration</t>
  </si>
  <si>
    <t>1. Relevante Einkünfte</t>
  </si>
  <si>
    <t>Position Steuererklärung</t>
  </si>
  <si>
    <t>Erläuterungen</t>
  </si>
  <si>
    <t>Haupt- und Nebenerwerb total Person 1</t>
  </si>
  <si>
    <t>100-119</t>
  </si>
  <si>
    <t>Siehe alle aktuellen Lohnausweise (Nettolohn Ziffer 11), Lohnabrechnungen von Haupt- und Nebenerwerben (Nettolohn)</t>
  </si>
  <si>
    <t>Haupt- und Nebenerwerb total Person 2</t>
  </si>
  <si>
    <t xml:space="preserve">Siehe alle aktuellen Lohnausweise, verwenden Sie Ziffer 11 Nettolohn. Oder: Nettolohn aller Lohnabrechnungen von Haupt- und Nebenerwerben </t>
  </si>
  <si>
    <t>Sozial- und andere Versicherungen Person 1</t>
  </si>
  <si>
    <t>130-145</t>
  </si>
  <si>
    <t>Rentenleistungen, Erwerbsausfallentschädigung, Taggelder, sofern nicht in Lohnausweisen enthalten</t>
  </si>
  <si>
    <t>Sozial- und andere Versicherungen Person 2</t>
  </si>
  <si>
    <t>Rentenleistungen, Erwerbsausfallentschädigung, alle Taggelder, sofern nicht in Lohnausweisen enthalten</t>
  </si>
  <si>
    <t>Von Ausgleichskassen direkt ausbezahlte Zulagen</t>
  </si>
  <si>
    <t>Familienzulagen an Selbständigerwerbende, beide Personen</t>
  </si>
  <si>
    <t>Wertschriftenertrag</t>
  </si>
  <si>
    <t xml:space="preserve">Erhaltende Unterhaltsbeiträge </t>
  </si>
  <si>
    <t>Erhaltene Alimente von getrennt lebenden Ehepartner/innen, beide Personen</t>
  </si>
  <si>
    <t>Unterhaltsbeiträge für Kinder</t>
  </si>
  <si>
    <t>Erhaltene Kinderalimente, beide Personen</t>
  </si>
  <si>
    <t>Übrige Einkünfte</t>
  </si>
  <si>
    <t>164, 166, 170, 178</t>
  </si>
  <si>
    <t>Ertrag aus Erbschaften, weitere siehe Wegleitung zur Steuererklärung</t>
  </si>
  <si>
    <t xml:space="preserve">Total relevante Einkünfte </t>
  </si>
  <si>
    <t xml:space="preserve">2. Relevante Abzüge </t>
  </si>
  <si>
    <t>Berufsauslagen Person 1 (unselbständig)</t>
  </si>
  <si>
    <t>Siehe Beiblatt "Berufsauslagen" letzte Steuererklärung; dann Beträge der aktuellen Berufssituation anpassen: Abonnement und Fahrkosten für Auto: Motorrad, Velo, Töff: max. 700 Fr oder 40 Rp/km, Auto: 75 Rp/km, Verpflegung: max 3'200 Fr. bei 100% Anstellung (nicht verbilligt), 1'600 Fr (verbilligt). Übrige Berufskosten: 3% vom Nettolohn oder mind. 2'000 Fr, max. 4'000 Fr. Nebenerwerb: 20% der entsprechenden Einkünfte, mind 800 Fr, max. 2'400 Fr</t>
  </si>
  <si>
    <t>Berufsauslagen Person 2 (unselbständig)</t>
  </si>
  <si>
    <t>Aus- und Weiterbildungskosten</t>
  </si>
  <si>
    <t xml:space="preserve">Aus- und Weiterbildungskosten und Spesen max. 13'000 Fr. pro Person falls diese nicht anderweitig gedeckt sind. </t>
  </si>
  <si>
    <t>Schuldzinsen</t>
  </si>
  <si>
    <t>Siehe aktuellste Steuererklärung oder -veranlagung, (Schuldenverzeichis)</t>
  </si>
  <si>
    <t>Unterhaltsbeiträge an den geschiedenen / getrennt lebenden Ehepartner</t>
  </si>
  <si>
    <t>Unterhaltsbeiträge / Alimente an minderjährige Kinder</t>
  </si>
  <si>
    <t>Weitere Rentenleistungen</t>
  </si>
  <si>
    <t>256, 258</t>
  </si>
  <si>
    <t>Dauernde Lasten gemäss Testament, Gerichtsurteile und 40% der bezahlten Leibrenten</t>
  </si>
  <si>
    <t>Versicherungsprämien und Zinsen von Sparkapitalien</t>
  </si>
  <si>
    <t>Siehe aktuellste Steuererklärung oder Steuerveranlagung. Wenn Sie  Prämienverbilligungen (Krankenkasse) erhalten, bitte hier für das ganze Jahr abziehen</t>
  </si>
  <si>
    <t xml:space="preserve">Freibetrag Kind </t>
  </si>
  <si>
    <t>gemäss kibeG</t>
  </si>
  <si>
    <t>9'000 Fr. pro Kind</t>
  </si>
  <si>
    <t>Total relevante Ausgabe</t>
  </si>
  <si>
    <t>299/ 302</t>
  </si>
  <si>
    <t>Excl. Säulen 2. und 3a</t>
  </si>
  <si>
    <t>3. Relevantes Vermögen</t>
  </si>
  <si>
    <t>Reinvermögen</t>
  </si>
  <si>
    <t>400-461</t>
  </si>
  <si>
    <t>Wertschriften (Privatkonto &amp; Sparkonto), Bargeld, Erbschaften, Liegenschaften gemäss Liegenschaftsverzeichnis, Betriebsvermögen</t>
  </si>
  <si>
    <t>10% des Reinvermögen gemäss Selbstdeklaration</t>
  </si>
  <si>
    <t> </t>
  </si>
  <si>
    <t>* Für die Berechnung der Betreuungsgutscheine werden dem massgebenden Einkommen 10% des Reinvermögens angerechnet.</t>
  </si>
  <si>
    <t>4. Vergleich Massgebendes Einkommen gemäss BG-Entscheid mit dem aufgrund der aktuellen wirtschaftlichen Verhältnisse</t>
  </si>
  <si>
    <t>letzte Steuerdaten*</t>
  </si>
  <si>
    <t>Nettoeinkommen (Ziffer 310)</t>
  </si>
  <si>
    <t>Beiträge an 2. Säule</t>
  </si>
  <si>
    <t>Beiträge an Säule 3a</t>
  </si>
  <si>
    <t>Kinderabzug</t>
  </si>
  <si>
    <t>Reinvermögen (Ziffer 470)</t>
  </si>
  <si>
    <t>Anrechnung 10 % des Reinvermögens</t>
  </si>
  <si>
    <t>Selbsdeklaration Einkommen aktuelles Jahr/ aktuelle wirtschaftliche Verhältnisse</t>
  </si>
  <si>
    <t>Massgebendes Einkommen</t>
  </si>
  <si>
    <t>* Bitte verwenden Sie diejenigen Steuerdaten, welche für die Berechnung der BG beigezogen wurden, siehe aktueller Entscheid über Betreuungsgutscheine der Stadt Luzern, S.2.</t>
  </si>
  <si>
    <t>5. Abweichung aktuelles Massgebendes Einkommen gegenüber der letzten rechtskräftigen Steuerveranlagung).</t>
  </si>
  <si>
    <t>Differenz in Fr.</t>
  </si>
  <si>
    <t>Formel für Differenz (+/-)</t>
  </si>
  <si>
    <t>Differenz in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</si>
</sst>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9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50"/>
      <name val="logo"/>
    </font>
    <font>
      <b/>
      <sz val="10"/>
      <name val="Arial"/>
    </font>
    <font>
      <b/>
      <sz val="11"/>
      <name val="Arial"/>
      <family val="2"/>
    </font>
    <font>
      <i/>
      <sz val="10"/>
      <name val="Arial"/>
      <family val="2"/>
    </font>
    <font>
      <sz val="10"/>
      <name val="Arial"/>
    </font>
    <font>
      <sz val="9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59999389629810485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 style="hair">
        <color auto="1"/>
      </top>
      <bottom style="hair">
        <color auto="1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hair">
        <color auto="1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dotted">
        <color rgb="FF000000"/>
      </left>
      <right/>
      <top/>
      <bottom/>
      <diagonal/>
    </border>
    <border>
      <left/>
      <right/>
      <top style="dotted">
        <color rgb="FF000000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auto="1"/>
      </top>
      <bottom style="hair">
        <color auto="1"/>
      </bottom>
      <diagonal/>
    </border>
    <border>
      <left style="hair">
        <color indexed="64"/>
      </left>
      <right style="dotted">
        <color rgb="FF000000"/>
      </right>
      <top style="hair">
        <color auto="1"/>
      </top>
      <bottom style="hair">
        <color indexed="64"/>
      </bottom>
      <diagonal/>
    </border>
    <border>
      <left style="dotted">
        <color rgb="FF000000"/>
      </left>
      <right style="hair">
        <color indexed="64"/>
      </right>
      <top style="hair">
        <color auto="1"/>
      </top>
      <bottom style="hair">
        <color auto="1"/>
      </bottom>
      <diagonal/>
    </border>
    <border>
      <left style="dotted">
        <color rgb="FF000000"/>
      </left>
      <right style="hair">
        <color indexed="64"/>
      </right>
      <top/>
      <bottom style="hair">
        <color auto="1"/>
      </bottom>
      <diagonal/>
    </border>
    <border>
      <left style="dotted">
        <color rgb="FF000000"/>
      </left>
      <right style="hair">
        <color indexed="64"/>
      </right>
      <top/>
      <bottom/>
      <diagonal/>
    </border>
  </borders>
  <cellStyleXfs count="2">
    <xf numFmtId="0" fontId="0" fillId="0" borderId="0"/>
    <xf numFmtId="9" fontId="7" fillId="0" borderId="0" applyFont="0" applyFill="0" applyBorder="0" applyAlignment="0" applyProtection="0"/>
  </cellStyleXfs>
  <cellXfs count="104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/>
    <xf numFmtId="0" fontId="0" fillId="0" borderId="0" xfId="0" applyAlignment="1">
      <alignment vertical="center"/>
    </xf>
    <xf numFmtId="3" fontId="0" fillId="0" borderId="0" xfId="0" applyNumberFormat="1" applyAlignment="1">
      <alignment horizontal="right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wrapText="1"/>
    </xf>
    <xf numFmtId="0" fontId="0" fillId="0" borderId="6" xfId="0" applyBorder="1"/>
    <xf numFmtId="0" fontId="0" fillId="0" borderId="8" xfId="0" applyBorder="1" applyAlignment="1">
      <alignment horizontal="left"/>
    </xf>
    <xf numFmtId="0" fontId="0" fillId="0" borderId="6" xfId="0" applyBorder="1" applyAlignment="1">
      <alignment vertical="center"/>
    </xf>
    <xf numFmtId="0" fontId="2" fillId="2" borderId="4" xfId="0" applyFont="1" applyFill="1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5" xfId="0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0" fillId="0" borderId="8" xfId="0" applyBorder="1" applyAlignment="1">
      <alignment vertical="center"/>
    </xf>
    <xf numFmtId="0" fontId="2" fillId="2" borderId="8" xfId="0" applyFont="1" applyFill="1" applyBorder="1" applyAlignment="1">
      <alignment vertical="center" wrapText="1"/>
    </xf>
    <xf numFmtId="0" fontId="2" fillId="2" borderId="11" xfId="0" applyFont="1" applyFill="1" applyBorder="1" applyAlignment="1">
      <alignment vertical="center"/>
    </xf>
    <xf numFmtId="0" fontId="4" fillId="0" borderId="0" xfId="0" applyFont="1" applyAlignment="1">
      <alignment vertical="center"/>
    </xf>
    <xf numFmtId="3" fontId="0" fillId="5" borderId="0" xfId="0" applyNumberFormat="1" applyFill="1" applyAlignment="1">
      <alignment horizontal="right"/>
    </xf>
    <xf numFmtId="0" fontId="2" fillId="5" borderId="0" xfId="0" applyFont="1" applyFill="1" applyAlignment="1">
      <alignment horizontal="center"/>
    </xf>
    <xf numFmtId="0" fontId="5" fillId="6" borderId="1" xfId="0" applyFont="1" applyFill="1" applyBorder="1" applyAlignment="1">
      <alignment horizontal="left" wrapText="1"/>
    </xf>
    <xf numFmtId="0" fontId="1" fillId="0" borderId="11" xfId="0" applyFont="1" applyBorder="1" applyAlignment="1">
      <alignment vertical="center"/>
    </xf>
    <xf numFmtId="0" fontId="0" fillId="0" borderId="0" xfId="0" applyAlignment="1">
      <alignment horizontal="left" indent="1"/>
    </xf>
    <xf numFmtId="0" fontId="1" fillId="0" borderId="0" xfId="0" applyFont="1"/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8" fillId="0" borderId="3" xfId="0" applyFont="1" applyBorder="1" applyAlignment="1">
      <alignment horizontal="left" vertical="center" wrapText="1"/>
    </xf>
    <xf numFmtId="0" fontId="0" fillId="0" borderId="4" xfId="0" applyBorder="1" applyAlignment="1">
      <alignment wrapText="1"/>
    </xf>
    <xf numFmtId="0" fontId="0" fillId="0" borderId="14" xfId="0" applyBorder="1" applyAlignment="1">
      <alignment wrapText="1"/>
    </xf>
    <xf numFmtId="3" fontId="0" fillId="0" borderId="4" xfId="0" applyNumberFormat="1" applyBorder="1" applyAlignment="1">
      <alignment horizontal="right"/>
    </xf>
    <xf numFmtId="0" fontId="0" fillId="0" borderId="15" xfId="0" applyBorder="1" applyAlignment="1">
      <alignment horizontal="left"/>
    </xf>
    <xf numFmtId="0" fontId="1" fillId="0" borderId="8" xfId="0" applyFont="1" applyBorder="1"/>
    <xf numFmtId="0" fontId="1" fillId="0" borderId="10" xfId="0" applyFont="1" applyBorder="1"/>
    <xf numFmtId="0" fontId="1" fillId="0" borderId="9" xfId="0" applyFont="1" applyBorder="1"/>
    <xf numFmtId="0" fontId="0" fillId="8" borderId="11" xfId="0" applyFill="1" applyBorder="1"/>
    <xf numFmtId="0" fontId="0" fillId="8" borderId="8" xfId="0" applyFill="1" applyBorder="1"/>
    <xf numFmtId="0" fontId="8" fillId="0" borderId="0" xfId="0" applyFont="1" applyAlignment="1">
      <alignment vertical="center"/>
    </xf>
    <xf numFmtId="0" fontId="0" fillId="0" borderId="15" xfId="0" applyBorder="1" applyAlignment="1">
      <alignment vertical="center"/>
    </xf>
    <xf numFmtId="0" fontId="1" fillId="0" borderId="8" xfId="0" applyFont="1" applyBorder="1" applyAlignment="1">
      <alignment vertical="center"/>
    </xf>
    <xf numFmtId="0" fontId="0" fillId="0" borderId="11" xfId="0" applyBorder="1" applyAlignment="1">
      <alignment vertical="center"/>
    </xf>
    <xf numFmtId="0" fontId="1" fillId="0" borderId="8" xfId="0" applyFont="1" applyBorder="1" applyAlignment="1">
      <alignment horizontal="left" vertical="center"/>
    </xf>
    <xf numFmtId="0" fontId="0" fillId="0" borderId="16" xfId="0" applyBorder="1" applyAlignment="1">
      <alignment horizontal="left"/>
    </xf>
    <xf numFmtId="3" fontId="0" fillId="3" borderId="16" xfId="0" applyNumberFormat="1" applyFill="1" applyBorder="1" applyAlignment="1" applyProtection="1">
      <alignment horizontal="right" vertical="center"/>
      <protection locked="0"/>
    </xf>
    <xf numFmtId="0" fontId="8" fillId="0" borderId="14" xfId="0" applyFont="1" applyBorder="1" applyAlignment="1">
      <alignment vertical="center" wrapText="1"/>
    </xf>
    <xf numFmtId="0" fontId="8" fillId="0" borderId="13" xfId="0" applyFont="1" applyBorder="1" applyAlignment="1">
      <alignment vertical="center"/>
    </xf>
    <xf numFmtId="0" fontId="8" fillId="0" borderId="2" xfId="0" applyFont="1" applyBorder="1" applyAlignment="1">
      <alignment horizontal="left" vertical="center" wrapText="1"/>
    </xf>
    <xf numFmtId="0" fontId="8" fillId="0" borderId="1" xfId="0" applyFont="1" applyBorder="1" applyAlignment="1">
      <alignment vertical="center"/>
    </xf>
    <xf numFmtId="3" fontId="1" fillId="3" borderId="16" xfId="0" applyNumberFormat="1" applyFont="1" applyFill="1" applyBorder="1" applyAlignment="1" applyProtection="1">
      <alignment horizontal="right" vertical="center"/>
      <protection locked="0"/>
    </xf>
    <xf numFmtId="3" fontId="0" fillId="4" borderId="2" xfId="0" applyNumberFormat="1" applyFill="1" applyBorder="1" applyAlignment="1">
      <alignment horizontal="right"/>
    </xf>
    <xf numFmtId="0" fontId="8" fillId="0" borderId="18" xfId="0" applyFont="1" applyBorder="1" applyAlignment="1">
      <alignment wrapText="1"/>
    </xf>
    <xf numFmtId="0" fontId="8" fillId="0" borderId="17" xfId="0" applyFont="1" applyBorder="1" applyAlignment="1">
      <alignment wrapText="1"/>
    </xf>
    <xf numFmtId="3" fontId="0" fillId="3" borderId="8" xfId="0" applyNumberFormat="1" applyFill="1" applyBorder="1" applyAlignment="1" applyProtection="1">
      <alignment horizontal="right"/>
      <protection locked="0"/>
    </xf>
    <xf numFmtId="3" fontId="2" fillId="4" borderId="7" xfId="0" applyNumberFormat="1" applyFont="1" applyFill="1" applyBorder="1" applyAlignment="1">
      <alignment horizontal="right"/>
    </xf>
    <xf numFmtId="3" fontId="2" fillId="2" borderId="5" xfId="0" applyNumberFormat="1" applyFont="1" applyFill="1" applyBorder="1" applyAlignment="1">
      <alignment horizontal="right" vertical="center" wrapText="1"/>
    </xf>
    <xf numFmtId="3" fontId="2" fillId="2" borderId="8" xfId="0" applyNumberFormat="1" applyFont="1" applyFill="1" applyBorder="1" applyAlignment="1">
      <alignment horizontal="right" vertical="center" wrapText="1"/>
    </xf>
    <xf numFmtId="0" fontId="0" fillId="0" borderId="1" xfId="0" applyBorder="1" applyAlignment="1">
      <alignment horizontal="center"/>
    </xf>
    <xf numFmtId="0" fontId="1" fillId="3" borderId="6" xfId="0" applyFont="1" applyFill="1" applyBorder="1" applyAlignment="1" applyProtection="1">
      <alignment horizontal="left" vertical="center"/>
      <protection locked="0"/>
    </xf>
    <xf numFmtId="0" fontId="2" fillId="2" borderId="9" xfId="0" applyFont="1" applyFill="1" applyBorder="1" applyAlignment="1">
      <alignment vertical="center"/>
    </xf>
    <xf numFmtId="0" fontId="2" fillId="2" borderId="10" xfId="0" applyFont="1" applyFill="1" applyBorder="1" applyAlignment="1">
      <alignment vertical="center"/>
    </xf>
    <xf numFmtId="0" fontId="0" fillId="0" borderId="8" xfId="0" applyBorder="1" applyAlignment="1">
      <alignment horizontal="left" vertical="center"/>
    </xf>
    <xf numFmtId="0" fontId="8" fillId="0" borderId="8" xfId="0" applyFont="1" applyBorder="1" applyAlignment="1">
      <alignment vertical="center" wrapText="1"/>
    </xf>
    <xf numFmtId="0" fontId="0" fillId="0" borderId="12" xfId="0" applyBorder="1" applyAlignment="1">
      <alignment vertical="center"/>
    </xf>
    <xf numFmtId="0" fontId="1" fillId="0" borderId="15" xfId="0" applyFont="1" applyBorder="1" applyAlignment="1">
      <alignment horizontal="left"/>
    </xf>
    <xf numFmtId="0" fontId="8" fillId="0" borderId="19" xfId="0" applyFont="1" applyBorder="1"/>
    <xf numFmtId="0" fontId="8" fillId="0" borderId="17" xfId="0" applyFont="1" applyBorder="1"/>
    <xf numFmtId="0" fontId="8" fillId="0" borderId="17" xfId="0" applyFont="1" applyBorder="1" applyAlignment="1">
      <alignment horizontal="left" wrapText="1"/>
    </xf>
    <xf numFmtId="0" fontId="8" fillId="0" borderId="17" xfId="0" applyFont="1" applyBorder="1" applyAlignment="1">
      <alignment vertical="top" wrapText="1"/>
    </xf>
    <xf numFmtId="0" fontId="0" fillId="0" borderId="15" xfId="0" applyBorder="1" applyAlignment="1">
      <alignment horizontal="left" vertical="center"/>
    </xf>
    <xf numFmtId="3" fontId="0" fillId="3" borderId="5" xfId="0" applyNumberFormat="1" applyFill="1" applyBorder="1" applyAlignment="1" applyProtection="1">
      <alignment horizontal="right"/>
      <protection locked="0"/>
    </xf>
    <xf numFmtId="0" fontId="1" fillId="0" borderId="4" xfId="0" applyFont="1" applyBorder="1" applyAlignment="1">
      <alignment vertical="center"/>
    </xf>
    <xf numFmtId="0" fontId="1" fillId="0" borderId="15" xfId="0" applyFont="1" applyBorder="1" applyAlignment="1">
      <alignment vertical="center"/>
    </xf>
    <xf numFmtId="0" fontId="0" fillId="5" borderId="14" xfId="0" applyFill="1" applyBorder="1" applyAlignment="1">
      <alignment vertical="center"/>
    </xf>
    <xf numFmtId="0" fontId="2" fillId="6" borderId="14" xfId="0" applyFont="1" applyFill="1" applyBorder="1" applyAlignment="1">
      <alignment vertical="center"/>
    </xf>
    <xf numFmtId="3" fontId="0" fillId="2" borderId="6" xfId="0" applyNumberFormat="1" applyFill="1" applyBorder="1" applyAlignment="1">
      <alignment horizontal="right"/>
    </xf>
    <xf numFmtId="0" fontId="2" fillId="6" borderId="8" xfId="0" applyFont="1" applyFill="1" applyBorder="1" applyAlignment="1">
      <alignment horizontal="left"/>
    </xf>
    <xf numFmtId="0" fontId="0" fillId="2" borderId="8" xfId="0" applyFill="1" applyBorder="1" applyAlignment="1">
      <alignment wrapText="1"/>
    </xf>
    <xf numFmtId="0" fontId="2" fillId="6" borderId="8" xfId="0" applyFont="1" applyFill="1" applyBorder="1" applyAlignment="1">
      <alignment vertical="center"/>
    </xf>
    <xf numFmtId="0" fontId="0" fillId="0" borderId="9" xfId="0" applyBorder="1"/>
    <xf numFmtId="0" fontId="0" fillId="0" borderId="8" xfId="0" applyBorder="1"/>
    <xf numFmtId="0" fontId="2" fillId="6" borderId="8" xfId="0" applyFont="1" applyFill="1" applyBorder="1"/>
    <xf numFmtId="0" fontId="0" fillId="0" borderId="15" xfId="0" applyBorder="1"/>
    <xf numFmtId="0" fontId="2" fillId="2" borderId="15" xfId="0" applyFont="1" applyFill="1" applyBorder="1" applyAlignment="1">
      <alignment vertical="center"/>
    </xf>
    <xf numFmtId="0" fontId="2" fillId="2" borderId="4" xfId="0" applyFont="1" applyFill="1" applyBorder="1" applyAlignment="1">
      <alignment horizontal="left" vertical="center" wrapText="1"/>
    </xf>
    <xf numFmtId="0" fontId="2" fillId="2" borderId="10" xfId="0" applyFont="1" applyFill="1" applyBorder="1" applyAlignment="1">
      <alignment vertical="center" wrapText="1"/>
    </xf>
    <xf numFmtId="0" fontId="8" fillId="6" borderId="5" xfId="0" applyFont="1" applyFill="1" applyBorder="1" applyAlignment="1">
      <alignment vertical="center" wrapText="1"/>
    </xf>
    <xf numFmtId="4" fontId="2" fillId="7" borderId="11" xfId="0" applyNumberFormat="1" applyFont="1" applyFill="1" applyBorder="1" applyAlignment="1">
      <alignment wrapText="1"/>
    </xf>
    <xf numFmtId="0" fontId="2" fillId="2" borderId="15" xfId="0" applyFont="1" applyFill="1" applyBorder="1" applyAlignment="1">
      <alignment vertical="center" wrapText="1"/>
    </xf>
    <xf numFmtId="164" fontId="2" fillId="9" borderId="8" xfId="1" applyNumberFormat="1" applyFont="1" applyFill="1" applyBorder="1" applyAlignment="1" applyProtection="1">
      <alignment horizontal="left"/>
    </xf>
    <xf numFmtId="3" fontId="4" fillId="5" borderId="0" xfId="0" applyNumberFormat="1" applyFont="1" applyFill="1" applyAlignment="1">
      <alignment horizontal="right" vertical="center"/>
    </xf>
    <xf numFmtId="0" fontId="0" fillId="0" borderId="14" xfId="0" applyBorder="1" applyAlignment="1">
      <alignment vertical="center"/>
    </xf>
    <xf numFmtId="0" fontId="2" fillId="2" borderId="11" xfId="0" applyFont="1" applyFill="1" applyBorder="1" applyAlignment="1">
      <alignment horizontal="left" vertical="center" wrapText="1"/>
    </xf>
    <xf numFmtId="0" fontId="5" fillId="6" borderId="15" xfId="0" applyFont="1" applyFill="1" applyBorder="1" applyAlignment="1">
      <alignment vertical="center"/>
    </xf>
    <xf numFmtId="0" fontId="0" fillId="7" borderId="8" xfId="0" applyFill="1" applyBorder="1"/>
    <xf numFmtId="2" fontId="0" fillId="9" borderId="11" xfId="0" applyNumberFormat="1" applyFill="1" applyBorder="1" applyAlignment="1">
      <alignment horizontal="left"/>
    </xf>
    <xf numFmtId="0" fontId="2" fillId="2" borderId="9" xfId="0" applyFont="1" applyFill="1" applyBorder="1" applyAlignment="1">
      <alignment vertical="center" wrapText="1"/>
    </xf>
    <xf numFmtId="3" fontId="0" fillId="0" borderId="0" xfId="0" applyNumberFormat="1" applyAlignment="1">
      <alignment horizontal="right" vertical="center"/>
    </xf>
    <xf numFmtId="0" fontId="6" fillId="0" borderId="0" xfId="0" applyFont="1"/>
    <xf numFmtId="0" fontId="3" fillId="0" borderId="0" xfId="0" applyFont="1" applyAlignment="1">
      <alignment horizontal="center"/>
    </xf>
    <xf numFmtId="0" fontId="8" fillId="0" borderId="9" xfId="0" applyFont="1" applyBorder="1" applyAlignment="1">
      <alignment horizontal="left" vertical="top" wrapText="1"/>
    </xf>
    <xf numFmtId="0" fontId="8" fillId="0" borderId="11" xfId="0" applyFont="1" applyBorder="1" applyAlignment="1">
      <alignment horizontal="left" vertical="top" wrapText="1"/>
    </xf>
    <xf numFmtId="0" fontId="0" fillId="3" borderId="15" xfId="0" applyFill="1" applyBorder="1" applyAlignment="1" applyProtection="1">
      <alignment horizontal="left" vertical="center"/>
      <protection locked="0"/>
    </xf>
    <xf numFmtId="0" fontId="0" fillId="3" borderId="5" xfId="0" applyFill="1" applyBorder="1" applyAlignment="1" applyProtection="1">
      <alignment horizontal="left" vertical="center"/>
      <protection locked="0"/>
    </xf>
  </cellXfs>
  <cellStyles count="2">
    <cellStyle name="Prozent" xfId="1" builtinId="5"/>
    <cellStyle name="Standard" xfId="0" builtinId="0"/>
  </cellStyles>
  <dxfs count="3">
    <dxf>
      <fill>
        <patternFill>
          <bgColor theme="0"/>
        </patternFill>
      </fill>
      <border>
        <left/>
        <right/>
        <top/>
        <bottom/>
        <vertical/>
        <horizontal/>
      </border>
    </dxf>
    <dxf>
      <fill>
        <patternFill>
          <bgColor theme="0"/>
        </patternFill>
      </fill>
      <border>
        <left/>
        <right/>
        <top/>
        <bottom/>
        <vertical/>
        <horizontal/>
      </border>
    </dxf>
    <dxf>
      <fill>
        <patternFill>
          <bgColor theme="0"/>
        </patternFill>
      </fill>
      <border>
        <left/>
        <right/>
        <top/>
        <bottom/>
        <vertical/>
        <horizontal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133350</xdr:colOff>
      <xdr:row>0</xdr:row>
      <xdr:rowOff>949137</xdr:rowOff>
    </xdr:from>
    <xdr:to>
      <xdr:col>2</xdr:col>
      <xdr:colOff>219937</xdr:colOff>
      <xdr:row>0</xdr:row>
      <xdr:rowOff>1555935</xdr:rowOff>
    </xdr:to>
    <xdr:sp macro="" textlink="">
      <xdr:nvSpPr>
        <xdr:cNvPr id="4" name="Textfeld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133350" y="949137"/>
          <a:ext cx="4391887" cy="606798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de-CH" sz="1600" b="1">
              <a:latin typeface="Frutiger" pitchFamily="2" charset="0"/>
            </a:rPr>
            <a:t>Betreuungsgutscheine</a:t>
          </a:r>
        </a:p>
        <a:p>
          <a:r>
            <a:rPr lang="de-CH" sz="1200" b="1" baseline="0">
              <a:latin typeface="Arial" panose="020B0604020202020204" pitchFamily="34" charset="0"/>
              <a:cs typeface="Arial" panose="020B0604020202020204" pitchFamily="34" charset="0"/>
            </a:rPr>
            <a:t>Selbstdeklaration Massgebendes Einkommen BG </a:t>
          </a:r>
        </a:p>
        <a:p>
          <a:endParaRPr lang="de-CH" sz="1200" b="1" baseline="0">
            <a:latin typeface="Frutiger" pitchFamily="2" charset="0"/>
          </a:endParaRPr>
        </a:p>
        <a:p>
          <a:endParaRPr lang="de-CH" sz="1200" b="1">
            <a:latin typeface="Frutiger" pitchFamily="2" charset="0"/>
          </a:endParaRPr>
        </a:p>
      </xdr:txBody>
    </xdr:sp>
    <xdr:clientData/>
  </xdr:twoCellAnchor>
  <xdr:twoCellAnchor editAs="oneCell">
    <xdr:from>
      <xdr:col>1</xdr:col>
      <xdr:colOff>1</xdr:colOff>
      <xdr:row>0</xdr:row>
      <xdr:rowOff>0</xdr:rowOff>
    </xdr:from>
    <xdr:to>
      <xdr:col>1</xdr:col>
      <xdr:colOff>1238251</xdr:colOff>
      <xdr:row>0</xdr:row>
      <xdr:rowOff>482565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E88D8EE5-E613-423E-A9D1-6A2FF1C0CF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8126" y="0"/>
          <a:ext cx="1238250" cy="48256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autoPageBreaks="0" fitToPage="1"/>
  </sheetPr>
  <dimension ref="A1:I50"/>
  <sheetViews>
    <sheetView showGridLines="0" tabSelected="1" zoomScaleNormal="100" zoomScaleSheetLayoutView="100" workbookViewId="0">
      <selection activeCell="C7" sqref="C7"/>
    </sheetView>
  </sheetViews>
  <sheetFormatPr baseColWidth="10" defaultColWidth="11.42578125" defaultRowHeight="12.75"/>
  <cols>
    <col min="1" max="1" width="3.5703125" customWidth="1"/>
    <col min="2" max="2" width="61" customWidth="1"/>
    <col min="3" max="3" width="22" style="1" customWidth="1"/>
    <col min="4" max="4" width="67.42578125" style="8" customWidth="1"/>
    <col min="5" max="5" width="18.7109375" style="4" customWidth="1"/>
    <col min="8" max="9" width="0" hidden="1" customWidth="1"/>
  </cols>
  <sheetData>
    <row r="1" spans="1:6" ht="123.75" customHeight="1">
      <c r="B1" s="99" t="s">
        <v>0</v>
      </c>
      <c r="C1" s="99"/>
      <c r="D1" s="99"/>
      <c r="E1" s="99"/>
    </row>
    <row r="2" spans="1:6" ht="18.75" customHeight="1">
      <c r="B2" s="59" t="s">
        <v>1</v>
      </c>
      <c r="C2" s="58"/>
      <c r="D2" s="30"/>
      <c r="E2" s="6"/>
    </row>
    <row r="3" spans="1:6" ht="18" customHeight="1">
      <c r="B3" s="59" t="s">
        <v>2</v>
      </c>
      <c r="C3" s="102"/>
      <c r="D3" s="103"/>
      <c r="E3" s="6"/>
    </row>
    <row r="4" spans="1:6" ht="18.75" customHeight="1">
      <c r="B4" s="5"/>
      <c r="C4" s="57"/>
      <c r="D4" s="7"/>
      <c r="E4" s="6"/>
    </row>
    <row r="5" spans="1:6" ht="15.95" customHeight="1">
      <c r="A5" s="9"/>
      <c r="B5" s="59" t="s">
        <v>3</v>
      </c>
      <c r="C5" s="102"/>
      <c r="D5" s="103"/>
      <c r="E5" s="21"/>
    </row>
    <row r="6" spans="1:6" ht="15.95" customHeight="1">
      <c r="A6" s="9"/>
      <c r="B6" s="60" t="s">
        <v>4</v>
      </c>
      <c r="C6" s="102"/>
      <c r="D6" s="103"/>
      <c r="E6" s="20"/>
    </row>
    <row r="7" spans="1:6" ht="15.95" customHeight="1">
      <c r="A7" s="9"/>
      <c r="B7" s="60" t="s">
        <v>5</v>
      </c>
      <c r="C7" s="58"/>
      <c r="E7" s="20"/>
    </row>
    <row r="8" spans="1:6" ht="10.5" customHeight="1">
      <c r="C8"/>
      <c r="D8"/>
      <c r="E8"/>
    </row>
    <row r="9" spans="1:6" s="3" customFormat="1" ht="25.5">
      <c r="A9" s="11"/>
      <c r="B9" s="12" t="s">
        <v>6</v>
      </c>
      <c r="C9" s="84" t="s">
        <v>7</v>
      </c>
      <c r="D9" s="85" t="s">
        <v>8</v>
      </c>
      <c r="E9" s="56"/>
      <c r="F9" s="13"/>
    </row>
    <row r="10" spans="1:6" s="3" customFormat="1" ht="27.75" customHeight="1">
      <c r="A10" s="11"/>
      <c r="B10" s="16" t="s">
        <v>9</v>
      </c>
      <c r="C10" s="15" t="s">
        <v>10</v>
      </c>
      <c r="D10" s="45" t="s">
        <v>11</v>
      </c>
      <c r="E10" s="44"/>
    </row>
    <row r="11" spans="1:6" s="3" customFormat="1" ht="30.75" customHeight="1">
      <c r="A11" s="11"/>
      <c r="B11" s="39" t="s">
        <v>12</v>
      </c>
      <c r="C11" s="61" t="s">
        <v>10</v>
      </c>
      <c r="D11" s="62" t="s">
        <v>13</v>
      </c>
      <c r="E11" s="44"/>
      <c r="F11" s="63"/>
    </row>
    <row r="12" spans="1:6" s="3" customFormat="1" ht="34.5" customHeight="1">
      <c r="A12" s="11"/>
      <c r="B12" s="16" t="s">
        <v>14</v>
      </c>
      <c r="C12" s="42" t="s">
        <v>15</v>
      </c>
      <c r="D12" s="45" t="s">
        <v>16</v>
      </c>
      <c r="E12" s="44"/>
      <c r="F12" s="63"/>
    </row>
    <row r="13" spans="1:6" s="3" customFormat="1" ht="31.5" customHeight="1">
      <c r="A13" s="11"/>
      <c r="B13" s="40" t="s">
        <v>17</v>
      </c>
      <c r="C13" s="42" t="s">
        <v>15</v>
      </c>
      <c r="D13" s="28" t="s">
        <v>18</v>
      </c>
      <c r="E13" s="44"/>
      <c r="F13" s="63"/>
    </row>
    <row r="14" spans="1:6" s="3" customFormat="1" ht="15.95" customHeight="1">
      <c r="A14" s="11"/>
      <c r="B14" s="16" t="s">
        <v>19</v>
      </c>
      <c r="C14" s="15">
        <v>145</v>
      </c>
      <c r="D14" s="46" t="s">
        <v>20</v>
      </c>
      <c r="E14" s="49"/>
      <c r="F14" s="63"/>
    </row>
    <row r="15" spans="1:6" s="3" customFormat="1" ht="15.95" customHeight="1">
      <c r="A15" s="11"/>
      <c r="B15" s="16" t="s">
        <v>21</v>
      </c>
      <c r="C15" s="15">
        <v>150</v>
      </c>
      <c r="D15" s="38"/>
      <c r="E15" s="49"/>
      <c r="F15" s="63"/>
    </row>
    <row r="16" spans="1:6" s="3" customFormat="1" ht="15.95" customHeight="1">
      <c r="A16" s="11"/>
      <c r="B16" s="23" t="s">
        <v>22</v>
      </c>
      <c r="C16" s="14">
        <v>160</v>
      </c>
      <c r="D16" s="47" t="s">
        <v>23</v>
      </c>
      <c r="E16" s="44"/>
      <c r="F16" s="63"/>
    </row>
    <row r="17" spans="1:6" s="3" customFormat="1" ht="15.95" customHeight="1">
      <c r="A17" s="11"/>
      <c r="B17" s="41" t="s">
        <v>24</v>
      </c>
      <c r="C17" s="14">
        <v>161</v>
      </c>
      <c r="D17" s="47" t="s">
        <v>25</v>
      </c>
      <c r="E17" s="44"/>
      <c r="F17" s="63"/>
    </row>
    <row r="18" spans="1:6" s="3" customFormat="1" ht="20.25" customHeight="1">
      <c r="A18" s="11"/>
      <c r="B18" s="16" t="s">
        <v>26</v>
      </c>
      <c r="C18" s="42" t="s">
        <v>27</v>
      </c>
      <c r="D18" s="48" t="s">
        <v>28</v>
      </c>
      <c r="E18" s="44"/>
      <c r="F18" s="63"/>
    </row>
    <row r="19" spans="1:6" ht="40.5" customHeight="1">
      <c r="A19" s="9"/>
      <c r="B19" s="93" t="s">
        <v>29</v>
      </c>
      <c r="C19" s="22"/>
      <c r="D19" s="22"/>
      <c r="E19" s="50">
        <f>SUM(E10:E18)</f>
        <v>0</v>
      </c>
    </row>
    <row r="20" spans="1:6">
      <c r="C20"/>
      <c r="D20"/>
      <c r="E20"/>
    </row>
    <row r="21" spans="1:6" ht="25.5">
      <c r="A21" s="9"/>
      <c r="B21" s="18" t="s">
        <v>30</v>
      </c>
      <c r="C21" s="92" t="s">
        <v>7</v>
      </c>
      <c r="D21" s="17" t="s">
        <v>8</v>
      </c>
      <c r="E21" s="55"/>
    </row>
    <row r="22" spans="1:6" ht="81.75" customHeight="1">
      <c r="A22" s="9"/>
      <c r="B22" s="16" t="s">
        <v>31</v>
      </c>
      <c r="C22" s="10">
        <v>238</v>
      </c>
      <c r="D22" s="100" t="s">
        <v>32</v>
      </c>
      <c r="E22" s="70"/>
    </row>
    <row r="23" spans="1:6" ht="27" customHeight="1">
      <c r="B23" s="39" t="s">
        <v>33</v>
      </c>
      <c r="C23" s="10">
        <v>239</v>
      </c>
      <c r="D23" s="101"/>
      <c r="E23" s="53"/>
    </row>
    <row r="24" spans="1:6" ht="32.25" customHeight="1">
      <c r="B24" s="71" t="s">
        <v>34</v>
      </c>
      <c r="C24" s="32">
        <v>250</v>
      </c>
      <c r="D24" s="52" t="s">
        <v>35</v>
      </c>
      <c r="E24" s="53"/>
    </row>
    <row r="25" spans="1:6" ht="20.25" customHeight="1">
      <c r="B25" s="72" t="s">
        <v>36</v>
      </c>
      <c r="C25" s="32">
        <v>252</v>
      </c>
      <c r="D25" s="51" t="s">
        <v>37</v>
      </c>
      <c r="E25" s="53"/>
    </row>
    <row r="26" spans="1:6" ht="15.95" customHeight="1">
      <c r="B26" s="16" t="s">
        <v>38</v>
      </c>
      <c r="C26" s="64">
        <v>254</v>
      </c>
      <c r="D26" s="65"/>
      <c r="E26" s="53"/>
    </row>
    <row r="27" spans="1:6" ht="15.95" customHeight="1">
      <c r="B27" s="91" t="s">
        <v>39</v>
      </c>
      <c r="C27" s="32">
        <v>255</v>
      </c>
      <c r="D27" s="66"/>
      <c r="E27" s="53"/>
    </row>
    <row r="28" spans="1:6" ht="27.75" customHeight="1">
      <c r="B28" s="73" t="s">
        <v>40</v>
      </c>
      <c r="C28" s="43" t="s">
        <v>41</v>
      </c>
      <c r="D28" s="67" t="s">
        <v>42</v>
      </c>
      <c r="E28" s="53"/>
    </row>
    <row r="29" spans="1:6" ht="39" customHeight="1">
      <c r="B29" s="73" t="s">
        <v>43</v>
      </c>
      <c r="C29" s="43">
        <v>270</v>
      </c>
      <c r="D29" s="68" t="s">
        <v>44</v>
      </c>
      <c r="E29" s="53"/>
    </row>
    <row r="30" spans="1:6" ht="24" customHeight="1">
      <c r="B30" s="73" t="s">
        <v>45</v>
      </c>
      <c r="C30" s="69" t="s">
        <v>46</v>
      </c>
      <c r="D30" s="62" t="s">
        <v>47</v>
      </c>
      <c r="E30" s="53"/>
    </row>
    <row r="31" spans="1:6" s="2" customFormat="1" ht="39" customHeight="1">
      <c r="B31" s="74" t="s">
        <v>48</v>
      </c>
      <c r="C31" s="76" t="s">
        <v>49</v>
      </c>
      <c r="D31" s="86" t="s">
        <v>50</v>
      </c>
      <c r="E31" s="54">
        <f>SUM(E22:E30)</f>
        <v>0</v>
      </c>
    </row>
    <row r="32" spans="1:6">
      <c r="C32"/>
      <c r="D32"/>
      <c r="E32"/>
    </row>
    <row r="33" spans="1:7" ht="28.5" customHeight="1">
      <c r="B33" s="83" t="s">
        <v>51</v>
      </c>
      <c r="C33" s="77"/>
      <c r="D33" s="77"/>
      <c r="E33" s="75"/>
    </row>
    <row r="34" spans="1:7" ht="24">
      <c r="B34" s="82" t="s">
        <v>52</v>
      </c>
      <c r="C34" s="10" t="s">
        <v>53</v>
      </c>
      <c r="D34" s="62" t="s">
        <v>54</v>
      </c>
      <c r="E34" s="70"/>
    </row>
    <row r="35" spans="1:7" ht="27.75" customHeight="1">
      <c r="A35" s="2"/>
      <c r="B35" s="78" t="s">
        <v>55</v>
      </c>
      <c r="C35" s="81"/>
      <c r="D35" s="86" t="s">
        <v>56</v>
      </c>
      <c r="E35" s="54">
        <f>E34*0.1</f>
        <v>0</v>
      </c>
      <c r="F35" s="2"/>
      <c r="G35" s="2"/>
    </row>
    <row r="36" spans="1:7" ht="12.75" customHeight="1">
      <c r="B36" s="98" t="s">
        <v>57</v>
      </c>
      <c r="C36"/>
      <c r="D36"/>
      <c r="E36"/>
    </row>
    <row r="37" spans="1:7">
      <c r="C37"/>
      <c r="D37"/>
      <c r="E37"/>
    </row>
    <row r="38" spans="1:7" s="19" customFormat="1" ht="31.5" customHeight="1">
      <c r="B38" s="88" t="s">
        <v>58</v>
      </c>
      <c r="C38" s="96" t="s">
        <v>59</v>
      </c>
      <c r="D38"/>
      <c r="E38" s="90"/>
    </row>
    <row r="39" spans="1:7">
      <c r="B39" s="33" t="s">
        <v>60</v>
      </c>
      <c r="C39" s="53"/>
      <c r="D39"/>
    </row>
    <row r="40" spans="1:7">
      <c r="B40" s="34" t="s">
        <v>61</v>
      </c>
      <c r="C40" s="53"/>
      <c r="D40"/>
    </row>
    <row r="41" spans="1:7">
      <c r="B41" s="35" t="s">
        <v>62</v>
      </c>
      <c r="C41" s="53"/>
      <c r="D41"/>
    </row>
    <row r="42" spans="1:7">
      <c r="B42" s="33" t="s">
        <v>63</v>
      </c>
      <c r="C42" s="53"/>
      <c r="D42"/>
    </row>
    <row r="43" spans="1:7">
      <c r="B43" s="79" t="s">
        <v>64</v>
      </c>
      <c r="C43" s="53"/>
      <c r="D43"/>
      <c r="G43" s="24"/>
    </row>
    <row r="44" spans="1:7" ht="25.5">
      <c r="B44" s="80" t="s">
        <v>65</v>
      </c>
      <c r="C44" s="54">
        <f>C43*0.1</f>
        <v>0</v>
      </c>
      <c r="D44" s="96" t="s">
        <v>66</v>
      </c>
      <c r="E44" s="31"/>
    </row>
    <row r="45" spans="1:7">
      <c r="B45" s="94" t="s">
        <v>67</v>
      </c>
      <c r="C45" s="87">
        <f>C39+C40+C41-C42+C44</f>
        <v>0</v>
      </c>
      <c r="D45" s="87">
        <f>E19-E31+E35</f>
        <v>0</v>
      </c>
      <c r="E45" s="20"/>
    </row>
    <row r="46" spans="1:7" ht="12.75" customHeight="1">
      <c r="B46" s="98" t="s">
        <v>68</v>
      </c>
      <c r="C46"/>
      <c r="D46"/>
      <c r="E46"/>
    </row>
    <row r="47" spans="1:7">
      <c r="C47"/>
      <c r="D47"/>
      <c r="E47"/>
    </row>
    <row r="48" spans="1:7" ht="34.5" customHeight="1">
      <c r="B48" s="83" t="s">
        <v>69</v>
      </c>
      <c r="C48" s="83"/>
      <c r="D48" s="96"/>
      <c r="E48" s="97"/>
    </row>
    <row r="49" spans="2:9">
      <c r="B49" s="36" t="s">
        <v>70</v>
      </c>
      <c r="C49" s="95">
        <f>ABS(C45-D45)</f>
        <v>0</v>
      </c>
      <c r="D49" s="29"/>
      <c r="H49" s="26">
        <f>C45-D45</f>
        <v>0</v>
      </c>
      <c r="I49" s="25" t="s">
        <v>71</v>
      </c>
    </row>
    <row r="50" spans="2:9">
      <c r="B50" s="37" t="s">
        <v>72</v>
      </c>
      <c r="C50" s="89" t="str">
        <f>IF(C45=0,"",ABS(C45-D45)/C45)</f>
        <v/>
      </c>
      <c r="D50" s="29"/>
      <c r="H50" s="27" t="str">
        <f>IF(C45=0,"",(C45-D45)/C45)</f>
        <v/>
      </c>
      <c r="I50" s="25" t="s">
        <v>71</v>
      </c>
    </row>
  </sheetData>
  <sheetProtection algorithmName="SHA-512" hashValue="LdN1hg4XmWr7pcKBHQlmVjWUwn+eKxl1BHePejRXLGS6QSHMSTvbe8f4+I5F7OBprnRrAlcXpr4l9xXXX25ynQ==" saltValue="WV4Fu21S5Oc9OzA7qb86mw==" spinCount="100000" sheet="1" objects="1" scenarios="1" selectLockedCells="1"/>
  <mergeCells count="5">
    <mergeCell ref="B1:E1"/>
    <mergeCell ref="D22:D23"/>
    <mergeCell ref="C3:D3"/>
    <mergeCell ref="C5:D5"/>
    <mergeCell ref="C6:D6"/>
  </mergeCells>
  <phoneticPr fontId="0" type="noConversion"/>
  <conditionalFormatting sqref="E11 E23:E25">
    <cfRule type="expression" dxfId="2" priority="57" stopIfTrue="1">
      <formula>$E$5&gt;1</formula>
    </cfRule>
  </conditionalFormatting>
  <conditionalFormatting sqref="E13">
    <cfRule type="expression" dxfId="1" priority="55" stopIfTrue="1">
      <formula>$E$5&gt;1</formula>
    </cfRule>
    <cfRule type="cellIs" dxfId="0" priority="56" stopIfTrue="1" operator="greaterThan">
      <formula>$E$5</formula>
    </cfRule>
  </conditionalFormatting>
  <pageMargins left="0.52" right="0.42" top="0.49" bottom="0.34" header="0.4921259845" footer="0.37"/>
  <pageSetup paperSize="9" scale="56" fitToHeight="0" orientation="portrait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61D02FFFA7DE0E4895CB3267BD4323E0" ma:contentTypeVersion="15" ma:contentTypeDescription="Ein neues Dokument erstellen." ma:contentTypeScope="" ma:versionID="5a7fd90ab23ec3d35e2fd406c652052f">
  <xsd:schema xmlns:xsd="http://www.w3.org/2001/XMLSchema" xmlns:xs="http://www.w3.org/2001/XMLSchema" xmlns:p="http://schemas.microsoft.com/office/2006/metadata/properties" xmlns:ns2="5c04beda-691a-4530-b8bc-58c20c9e3584" xmlns:ns3="d467d2bc-dbab-443e-9183-3233e23a43a9" targetNamespace="http://schemas.microsoft.com/office/2006/metadata/properties" ma:root="true" ma:fieldsID="315ec91c8d27bf8a74761e628aa01af0" ns2:_="" ns3:_="">
    <xsd:import namespace="5c04beda-691a-4530-b8bc-58c20c9e3584"/>
    <xsd:import namespace="d467d2bc-dbab-443e-9183-3233e23a43a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2:MediaServiceDateTaken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c04beda-691a-4530-b8bc-58c20c9e358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Bildmarkierungen" ma:readOnly="false" ma:fieldId="{5cf76f15-5ced-4ddc-b409-7134ff3c332f}" ma:taxonomyMulti="true" ma:sspId="1614eee3-71bd-4ab7-8cbd-16cce344b54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67d2bc-dbab-443e-9183-3233e23a43a9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84cd43e1-83f8-4aaf-9d77-a1b64545b998}" ma:internalName="TaxCatchAll" ma:showField="CatchAllData" ma:web="d467d2bc-dbab-443e-9183-3233e23a43a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467d2bc-dbab-443e-9183-3233e23a43a9" xsi:nil="true"/>
    <lcf76f155ced4ddcb4097134ff3c332f xmlns="5c04beda-691a-4530-b8bc-58c20c9e3584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4107DEDC-FA27-4D87-AD77-7A2D42DBF55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111D0DD-2E9E-4D69-8E7E-800B148B9B2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c04beda-691a-4530-b8bc-58c20c9e3584"/>
    <ds:schemaRef ds:uri="d467d2bc-dbab-443e-9183-3233e23a43a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B8CDED2-AD50-4260-994C-C179AFDF62E9}">
  <ds:schemaRefs>
    <ds:schemaRef ds:uri="http://schemas.microsoft.com/office/2006/metadata/properties"/>
    <ds:schemaRef ds:uri="http://schemas.microsoft.com/office/infopath/2007/PartnerControls"/>
    <ds:schemaRef ds:uri="d467d2bc-dbab-443e-9183-3233e23a43a9"/>
    <ds:schemaRef ds:uri="5c04beda-691a-4530-b8bc-58c20c9e358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Formular</vt:lpstr>
      <vt:lpstr>Formular!Druckbereich</vt:lpstr>
    </vt:vector>
  </TitlesOfParts>
  <Manager/>
  <Company>Stadt Luzern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Huttary Tina</dc:creator>
  <cp:keywords/>
  <dc:description/>
  <cp:lastModifiedBy>Huttary Tina</cp:lastModifiedBy>
  <cp:revision/>
  <cp:lastPrinted>2026-10-05T14:37:09Z</cp:lastPrinted>
  <dcterms:created xsi:type="dcterms:W3CDTF">2004-01-15T07:37:20Z</dcterms:created>
  <dcterms:modified xsi:type="dcterms:W3CDTF">2026-10-05T14:38:50Z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BCO_ScreenResolution">
    <vt:lpwstr>96 96 1920 1080</vt:lpwstr>
  </property>
  <property fmtid="{D5CDD505-2E9C-101B-9397-08002B2CF9AE}" pid="3" name="ContentTypeId">
    <vt:lpwstr>0x01010061D02FFFA7DE0E4895CB3267BD4323E0</vt:lpwstr>
  </property>
  <property fmtid="{D5CDD505-2E9C-101B-9397-08002B2CF9AE}" pid="4" name="MediaServiceImageTags">
    <vt:lpwstr/>
  </property>
</Properties>
</file>